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tava\Desktop\županijsko natjecanje matematika\"/>
    </mc:Choice>
  </mc:AlternateContent>
  <xr:revisionPtr revIDLastSave="0" documentId="13_ncr:1_{1EF13C67-5B08-4FB0-B954-7B1A0C5218DE}" xr6:coauthVersionLast="36" xr6:coauthVersionMax="47" xr10:uidLastSave="{00000000-0000-0000-0000-000000000000}"/>
  <bookViews>
    <workbookView xWindow="0" yWindow="0" windowWidth="28800" windowHeight="12225" activeTab="6" xr2:uid="{23D356BC-E011-4801-8A96-0300C4CF20DD}"/>
  </bookViews>
  <sheets>
    <sheet name="1A" sheetId="1" r:id="rId1"/>
    <sheet name="1B" sheetId="2" r:id="rId2"/>
    <sheet name="2A" sheetId="3" r:id="rId3"/>
    <sheet name="2B" sheetId="4" r:id="rId4"/>
    <sheet name="3A" sheetId="5" r:id="rId5"/>
    <sheet name="3B" sheetId="6" r:id="rId6"/>
    <sheet name="4A" sheetId="7" r:id="rId7"/>
    <sheet name="4B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4" l="1"/>
  <c r="J18" i="4"/>
  <c r="J17" i="4"/>
  <c r="J16" i="4"/>
  <c r="J12" i="4"/>
  <c r="J19" i="4"/>
  <c r="J11" i="4"/>
  <c r="J20" i="4"/>
  <c r="J13" i="4"/>
  <c r="J10" i="4"/>
  <c r="J21" i="4"/>
  <c r="J14" i="4"/>
  <c r="J12" i="5"/>
  <c r="J14" i="5"/>
  <c r="J13" i="5"/>
  <c r="J11" i="5"/>
  <c r="J15" i="5"/>
  <c r="J10" i="5"/>
  <c r="J11" i="7"/>
  <c r="J12" i="7"/>
  <c r="J13" i="7"/>
  <c r="J10" i="7"/>
  <c r="J12" i="1"/>
  <c r="J14" i="1"/>
  <c r="J11" i="1"/>
  <c r="J13" i="1"/>
  <c r="J10" i="1"/>
  <c r="J11" i="2"/>
  <c r="J13" i="2"/>
  <c r="J14" i="2"/>
  <c r="J12" i="2"/>
  <c r="J10" i="2"/>
  <c r="J13" i="6"/>
  <c r="J14" i="6"/>
  <c r="J15" i="6"/>
  <c r="J11" i="6"/>
  <c r="J12" i="6"/>
  <c r="J10" i="6"/>
  <c r="J10" i="3"/>
  <c r="J11" i="3"/>
  <c r="J12" i="3"/>
  <c r="J20" i="8"/>
  <c r="J15" i="8"/>
  <c r="J10" i="8"/>
  <c r="J19" i="8"/>
  <c r="J12" i="8"/>
  <c r="J13" i="8"/>
  <c r="J17" i="8"/>
  <c r="J21" i="8"/>
  <c r="J14" i="8"/>
  <c r="J18" i="8"/>
  <c r="J22" i="8"/>
  <c r="J16" i="8"/>
  <c r="J11" i="8"/>
</calcChain>
</file>

<file path=xl/sharedStrings.xml><?xml version="1.0" encoding="utf-8"?>
<sst xmlns="http://schemas.openxmlformats.org/spreadsheetml/2006/main" count="304" uniqueCount="158">
  <si>
    <t>Učenik</t>
  </si>
  <si>
    <t>Zaporka</t>
  </si>
  <si>
    <t>Mentor</t>
  </si>
  <si>
    <t>Škola</t>
  </si>
  <si>
    <t>UKUPNO</t>
  </si>
  <si>
    <t>Zrinka Tomašković</t>
  </si>
  <si>
    <t>Gimnazija Karlovac</t>
  </si>
  <si>
    <t>Andrija Vrbanac</t>
  </si>
  <si>
    <r>
      <t xml:space="preserve">Naziv </t>
    </r>
    <r>
      <rPr>
        <b/>
        <sz val="11"/>
        <color theme="1"/>
        <rFont val="Calibri"/>
        <family val="2"/>
        <charset val="238"/>
        <scheme val="minor"/>
      </rPr>
      <t>Natjecanje iz matematike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</si>
  <si>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Šk.g.  </t>
    </r>
    <r>
      <rPr>
        <b/>
        <sz val="11"/>
        <color theme="1"/>
        <rFont val="Calibri"/>
        <family val="2"/>
        <charset val="238"/>
        <scheme val="minor"/>
      </rPr>
      <t>2025./2026.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</si>
  <si>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1. razred - A varijanta</t>
    </r>
  </si>
  <si>
    <r>
      <t xml:space="preserve">Razina </t>
    </r>
    <r>
      <rPr>
        <b/>
        <sz val="11"/>
        <color theme="1"/>
        <rFont val="Calibri"/>
        <family val="2"/>
        <charset val="238"/>
        <scheme val="minor"/>
      </rPr>
      <t>Županijska</t>
    </r>
  </si>
  <si>
    <r>
      <t xml:space="preserve">Županija </t>
    </r>
    <r>
      <rPr>
        <b/>
        <sz val="11"/>
        <color theme="1"/>
        <rFont val="Calibri"/>
        <family val="2"/>
        <charset val="238"/>
        <scheme val="minor"/>
      </rPr>
      <t>Karlovačka</t>
    </r>
  </si>
  <si>
    <r>
      <t xml:space="preserve">Šk.g. </t>
    </r>
    <r>
      <rPr>
        <b/>
        <sz val="11"/>
        <color theme="1"/>
        <rFont val="Calibri"/>
        <family val="2"/>
        <charset val="238"/>
        <scheme val="minor"/>
      </rPr>
      <t>2025./2026.</t>
    </r>
  </si>
  <si>
    <t>Naziv:  Natjecanje iz matematike</t>
  </si>
  <si>
    <r>
      <t xml:space="preserve">Kategorija: </t>
    </r>
    <r>
      <rPr>
        <b/>
        <sz val="11"/>
        <color rgb="FFFF0000"/>
        <rFont val="Calibri"/>
        <family val="2"/>
        <charset val="238"/>
        <scheme val="minor"/>
      </rPr>
      <t xml:space="preserve"> Srednja škola 1. razred - B varijanta</t>
    </r>
  </si>
  <si>
    <t>Razina: Županijska</t>
  </si>
  <si>
    <t>Županija: Karlovačka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</si>
  <si>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2. razred - A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</si>
  <si>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3. razred - A varijanta</t>
    </r>
  </si>
  <si>
    <t>Davor Malović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</si>
  <si>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3. razred - B varijanta</t>
    </r>
  </si>
  <si>
    <t xml:space="preserve">Krešimir Butković </t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</si>
  <si>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4. razred - A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</si>
  <si>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2. razred - B varijanta</t>
    </r>
  </si>
  <si>
    <r>
      <t>Kategorija</t>
    </r>
    <r>
      <rPr>
        <b/>
        <sz val="11"/>
        <color rgb="FFFF0000"/>
        <rFont val="Calibri"/>
        <family val="2"/>
        <charset val="238"/>
        <scheme val="minor"/>
      </rPr>
      <t xml:space="preserve"> Srednja škola 4. razred - B varijanta</t>
    </r>
  </si>
  <si>
    <t>Ivanka Matešić</t>
  </si>
  <si>
    <t>Marina Ljubenko</t>
  </si>
  <si>
    <t>Ivona Protulipac</t>
  </si>
  <si>
    <t>Elvira Mikulin</t>
  </si>
  <si>
    <t>Ivana Brozović</t>
  </si>
  <si>
    <t>Zrinka Tomaškovič</t>
  </si>
  <si>
    <t>Andrija Vrbanc</t>
  </si>
  <si>
    <t>Sara Bekavac</t>
  </si>
  <si>
    <t>Ivanka Matešič</t>
  </si>
  <si>
    <t>Tatjana Štambuk</t>
  </si>
  <si>
    <t>Andrja Vrbanc</t>
  </si>
  <si>
    <t>Ivana Brozovič</t>
  </si>
  <si>
    <t>Krešimir Butković</t>
  </si>
  <si>
    <t>Marija Keser</t>
  </si>
  <si>
    <t>Helena Obrovac</t>
  </si>
  <si>
    <t>Matej Pavičić</t>
  </si>
  <si>
    <t>26339YAMOTO</t>
  </si>
  <si>
    <t>Josip Ferenčina</t>
  </si>
  <si>
    <t>30128 FRODO</t>
  </si>
  <si>
    <t>Sven Vukić</t>
  </si>
  <si>
    <t>25314 JEČAM</t>
  </si>
  <si>
    <t>Matko Đermanović</t>
  </si>
  <si>
    <t>85760 NESBITTOVANEJEDNAKOST</t>
  </si>
  <si>
    <t>Tin Milanović</t>
  </si>
  <si>
    <t>31415 KEBAB</t>
  </si>
  <si>
    <t>Ina Bašić</t>
  </si>
  <si>
    <t>10008 drvo</t>
  </si>
  <si>
    <t>Dora Žanić</t>
  </si>
  <si>
    <t>12345 BROD</t>
  </si>
  <si>
    <t>Gimnazija i strukovna škola Ogulin</t>
  </si>
  <si>
    <t>David Jecel</t>
  </si>
  <si>
    <t>Tehnička škola</t>
  </si>
  <si>
    <t>Matija Pađen</t>
  </si>
  <si>
    <t>23467 STOL</t>
  </si>
  <si>
    <t>Matej Javoršćak</t>
  </si>
  <si>
    <t>22188 PISMO</t>
  </si>
  <si>
    <t>Ekonomsko turistička</t>
  </si>
  <si>
    <t>Marta Bošnjak</t>
  </si>
  <si>
    <t>26224 ATAK</t>
  </si>
  <si>
    <t>Lana Stipetić</t>
  </si>
  <si>
    <t>29108 ČOVJEK</t>
  </si>
  <si>
    <t>Roko Babić</t>
  </si>
  <si>
    <t>37250 RADIJATOR</t>
  </si>
  <si>
    <t>Ivor Trupka</t>
  </si>
  <si>
    <t>55555 PET</t>
  </si>
  <si>
    <t>Mia Belančić</t>
  </si>
  <si>
    <t>25510 STIJENA</t>
  </si>
  <si>
    <t>Nina Šket</t>
  </si>
  <si>
    <t>11115 ELI</t>
  </si>
  <si>
    <t>Anja Tuškan</t>
  </si>
  <si>
    <t>24317 SIMBA</t>
  </si>
  <si>
    <t>Helena Mavrović</t>
  </si>
  <si>
    <t>55555 TOBOGAN</t>
  </si>
  <si>
    <t>Nikola Borčić</t>
  </si>
  <si>
    <t>38535 KOCKA</t>
  </si>
  <si>
    <t>Mary Magdić</t>
  </si>
  <si>
    <t>35354 MARS</t>
  </si>
  <si>
    <t>Karlo Jurčević</t>
  </si>
  <si>
    <t>12345 DEČEC</t>
  </si>
  <si>
    <t>Luka Žanić</t>
  </si>
  <si>
    <t>07100 KROKODIL</t>
  </si>
  <si>
    <t>Teo Bežan</t>
  </si>
  <si>
    <t>17534 MUMIJA</t>
  </si>
  <si>
    <t>Obrtnička i tehnička škola Ogulin</t>
  </si>
  <si>
    <t>12345 PAS</t>
  </si>
  <si>
    <t>Laura Vuljanić</t>
  </si>
  <si>
    <t>Lucija Polović</t>
  </si>
  <si>
    <t>17389 GRB</t>
  </si>
  <si>
    <t>Nikola Kovačević</t>
  </si>
  <si>
    <t>07087 ANEMONAE</t>
  </si>
  <si>
    <t>Vedran Mihalić</t>
  </si>
  <si>
    <t>30500 UDUV</t>
  </si>
  <si>
    <t>Ivan Tomislav Cvitešić</t>
  </si>
  <si>
    <t>24842 LIMUN</t>
  </si>
  <si>
    <t>Anamarija Salopek</t>
  </si>
  <si>
    <t>28007 OLOVKA</t>
  </si>
  <si>
    <t>Niki Zorić</t>
  </si>
  <si>
    <t>26127 LIMES</t>
  </si>
  <si>
    <t>Veronika Cindrić</t>
  </si>
  <si>
    <t>28127 ZIMA</t>
  </si>
  <si>
    <t>Srednja škola Slunj</t>
  </si>
  <si>
    <t>Ivan Topić</t>
  </si>
  <si>
    <t>12345 DADOPRSO</t>
  </si>
  <si>
    <t>Filip Tonković</t>
  </si>
  <si>
    <t>10101 ORBEA</t>
  </si>
  <si>
    <t>Mihael Zmajić</t>
  </si>
  <si>
    <t>62420 ŽIDOV</t>
  </si>
  <si>
    <t>Toni Mamić</t>
  </si>
  <si>
    <t>25226 BOCA</t>
  </si>
  <si>
    <t>Adrian Pejnović</t>
  </si>
  <si>
    <t>13597 TULIPAN</t>
  </si>
  <si>
    <t>Matija Komšić</t>
  </si>
  <si>
    <t>00007 BROKULA</t>
  </si>
  <si>
    <t>Mia Paranos</t>
  </si>
  <si>
    <t>30111 KNJIGA</t>
  </si>
  <si>
    <t>Lorena Mačešić</t>
  </si>
  <si>
    <t>13579 SAN</t>
  </si>
  <si>
    <t>Klara Mlinarić</t>
  </si>
  <si>
    <t>21013 LEMUR</t>
  </si>
  <si>
    <t>Ariana Rošić</t>
  </si>
  <si>
    <t>12321 PUKI</t>
  </si>
  <si>
    <t>Dejan Zatezalo</t>
  </si>
  <si>
    <t>24022 PLOČA</t>
  </si>
  <si>
    <t>Fran krizmanić</t>
  </si>
  <si>
    <t>11235 RUDA</t>
  </si>
  <si>
    <t>Luka Štedul</t>
  </si>
  <si>
    <t>12345 UGALJ</t>
  </si>
  <si>
    <t>Luka Hipš</t>
  </si>
  <si>
    <t>13579 MALI</t>
  </si>
  <si>
    <t>Duje Matulić</t>
  </si>
  <si>
    <t>79209 PODMORNICA</t>
  </si>
  <si>
    <t>Iris Božičević</t>
  </si>
  <si>
    <t>00001 RIJEČ</t>
  </si>
  <si>
    <t>Tin Šušnjar</t>
  </si>
  <si>
    <t>31415 BROXI</t>
  </si>
  <si>
    <t>Lara Sudarić</t>
  </si>
  <si>
    <t>27072 BROJ</t>
  </si>
  <si>
    <t>Ena Luketić</t>
  </si>
  <si>
    <t>02024 VELJAČA</t>
  </si>
  <si>
    <t>Ana Križanić</t>
  </si>
  <si>
    <t>13579 ZEMLJA</t>
  </si>
  <si>
    <t>Luka Župčić</t>
  </si>
  <si>
    <t>76209 KOBRA</t>
  </si>
  <si>
    <t>Sven Žužinjak</t>
  </si>
  <si>
    <t>66766 KSENON</t>
  </si>
  <si>
    <t>Hana Grčić</t>
  </si>
  <si>
    <t>02468 PANDA</t>
  </si>
  <si>
    <t>Mia Mataković</t>
  </si>
  <si>
    <t>10046 MMATH</t>
  </si>
  <si>
    <t>Jakov Kapitanić</t>
  </si>
  <si>
    <t>67670 VODA</t>
  </si>
  <si>
    <t>53910 fergo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</si>
</sst>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7205-B132-48D1-9314-0D5C6695C472}">
  <dimension ref="A1:J25"/>
  <sheetViews>
    <sheetView workbookViewId="0">
      <selection activeCell="D32" sqref="D32"/>
    </sheetView>
  </sheetViews>
  <sheetFormatPr defaultRowHeight="15" x14ac:dyDescent="0.25"/>
  <cols>
    <col min="1" max="1" width="15" bestFit="1" customWidth="1"/>
    <col min="2" max="2" width="18.5703125" customWidth="1"/>
    <col min="3" max="3" width="17.42578125" bestFit="1" customWidth="1"/>
    <col min="4" max="4" width="17.85546875" bestFit="1" customWidth="1"/>
    <col min="5" max="5" width="4.85546875" customWidth="1"/>
    <col min="6" max="6" width="4.140625" customWidth="1"/>
    <col min="7" max="7" width="5.7109375" customWidth="1"/>
    <col min="8" max="8" width="5.85546875" customWidth="1"/>
    <col min="9" max="9" width="5.5703125" customWidth="1"/>
    <col min="10" max="10" width="9.28515625" customWidth="1"/>
  </cols>
  <sheetData>
    <row r="1" spans="1:10" x14ac:dyDescent="0.25">
      <c r="A1" s="1"/>
      <c r="B1" t="s">
        <v>9</v>
      </c>
    </row>
    <row r="2" spans="1:10" x14ac:dyDescent="0.25">
      <c r="A2" s="1"/>
      <c r="B2" t="s">
        <v>8</v>
      </c>
    </row>
    <row r="3" spans="1:10" x14ac:dyDescent="0.25">
      <c r="A3" s="2"/>
      <c r="B3" t="s">
        <v>10</v>
      </c>
    </row>
    <row r="4" spans="1:10" x14ac:dyDescent="0.25">
      <c r="A4" s="1"/>
      <c r="B4" t="s">
        <v>11</v>
      </c>
    </row>
    <row r="5" spans="1:10" x14ac:dyDescent="0.25">
      <c r="A5" s="1"/>
      <c r="B5" t="s">
        <v>12</v>
      </c>
    </row>
    <row r="6" spans="1:10" x14ac:dyDescent="0.25">
      <c r="A6" s="1"/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139</v>
      </c>
      <c r="B10" s="5" t="s">
        <v>140</v>
      </c>
      <c r="C10" s="5" t="s">
        <v>5</v>
      </c>
      <c r="D10" s="5" t="s">
        <v>6</v>
      </c>
      <c r="E10" s="5">
        <v>10</v>
      </c>
      <c r="F10" s="5">
        <v>2</v>
      </c>
      <c r="G10" s="5">
        <v>0</v>
      </c>
      <c r="H10" s="5">
        <v>3</v>
      </c>
      <c r="I10" s="5">
        <v>4</v>
      </c>
      <c r="J10" s="5">
        <f>SUM(E10:I10)</f>
        <v>19</v>
      </c>
    </row>
    <row r="11" spans="1:10" x14ac:dyDescent="0.25">
      <c r="A11" s="5" t="s">
        <v>119</v>
      </c>
      <c r="B11" s="5" t="s">
        <v>120</v>
      </c>
      <c r="C11" s="5" t="s">
        <v>5</v>
      </c>
      <c r="D11" s="5" t="s">
        <v>6</v>
      </c>
      <c r="E11" s="5">
        <v>0</v>
      </c>
      <c r="F11" s="5">
        <v>8</v>
      </c>
      <c r="G11" s="5">
        <v>2</v>
      </c>
      <c r="H11" s="5">
        <v>4</v>
      </c>
      <c r="I11" s="5">
        <v>1</v>
      </c>
      <c r="J11" s="5">
        <f>SUM(E11:I11)</f>
        <v>15</v>
      </c>
    </row>
    <row r="12" spans="1:10" x14ac:dyDescent="0.25">
      <c r="A12" s="5" t="s">
        <v>115</v>
      </c>
      <c r="B12" s="5" t="s">
        <v>116</v>
      </c>
      <c r="C12" s="5" t="s">
        <v>5</v>
      </c>
      <c r="D12" s="5" t="s">
        <v>6</v>
      </c>
      <c r="E12" s="5">
        <v>10</v>
      </c>
      <c r="F12" s="5">
        <v>2</v>
      </c>
      <c r="G12" s="5">
        <v>0</v>
      </c>
      <c r="H12" s="5">
        <v>2</v>
      </c>
      <c r="I12" s="5">
        <v>0</v>
      </c>
      <c r="J12" s="5">
        <f>SUM(E12:I12)</f>
        <v>14</v>
      </c>
    </row>
    <row r="13" spans="1:10" x14ac:dyDescent="0.25">
      <c r="A13" s="5" t="s">
        <v>133</v>
      </c>
      <c r="B13" s="5" t="s">
        <v>134</v>
      </c>
      <c r="C13" s="5" t="s">
        <v>5</v>
      </c>
      <c r="D13" s="5" t="s">
        <v>6</v>
      </c>
      <c r="E13" s="5">
        <v>8</v>
      </c>
      <c r="F13" s="5">
        <v>3</v>
      </c>
      <c r="G13" s="5">
        <v>0</v>
      </c>
      <c r="H13" s="5">
        <v>0</v>
      </c>
      <c r="I13" s="5">
        <v>1</v>
      </c>
      <c r="J13" s="5">
        <f>SUM(E13:I13)</f>
        <v>12</v>
      </c>
    </row>
    <row r="14" spans="1:10" x14ac:dyDescent="0.25">
      <c r="A14" s="5" t="s">
        <v>117</v>
      </c>
      <c r="B14" s="5" t="s">
        <v>118</v>
      </c>
      <c r="C14" s="5" t="s">
        <v>5</v>
      </c>
      <c r="D14" s="5" t="s">
        <v>6</v>
      </c>
      <c r="E14" s="5">
        <v>3</v>
      </c>
      <c r="F14" s="5">
        <v>0</v>
      </c>
      <c r="G14" s="5">
        <v>0</v>
      </c>
      <c r="H14" s="5">
        <v>0</v>
      </c>
      <c r="I14" s="5">
        <v>0</v>
      </c>
      <c r="J14" s="5">
        <f>SUM(E14:I14)</f>
        <v>3</v>
      </c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sortState ref="A10:J14">
    <sortCondition descending="1" ref="J10:J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CBF7-FB36-42B3-81D5-85602B7E3F8E}">
  <dimension ref="A1:J14"/>
  <sheetViews>
    <sheetView workbookViewId="0">
      <selection activeCell="C29" sqref="C29"/>
    </sheetView>
  </sheetViews>
  <sheetFormatPr defaultRowHeight="15" x14ac:dyDescent="0.25"/>
  <cols>
    <col min="1" max="1" width="31" bestFit="1" customWidth="1"/>
    <col min="2" max="2" width="25.42578125" customWidth="1"/>
    <col min="3" max="3" width="16.140625" bestFit="1" customWidth="1"/>
    <col min="4" max="4" width="31.85546875" bestFit="1" customWidth="1"/>
    <col min="5" max="5" width="7" customWidth="1"/>
    <col min="6" max="6" width="6.28515625" customWidth="1"/>
    <col min="7" max="7" width="5.28515625" customWidth="1"/>
    <col min="8" max="8" width="6.28515625" customWidth="1"/>
    <col min="9" max="9" width="5.7109375" customWidth="1"/>
  </cols>
  <sheetData>
    <row r="1" spans="1:10" x14ac:dyDescent="0.25">
      <c r="A1" s="3"/>
      <c r="B1" t="s">
        <v>13</v>
      </c>
    </row>
    <row r="2" spans="1:10" x14ac:dyDescent="0.25">
      <c r="A2" s="3"/>
      <c r="B2" t="s">
        <v>14</v>
      </c>
    </row>
    <row r="3" spans="1:10" x14ac:dyDescent="0.25">
      <c r="A3" s="2"/>
      <c r="B3" t="s">
        <v>15</v>
      </c>
    </row>
    <row r="4" spans="1:10" x14ac:dyDescent="0.25">
      <c r="A4" s="3"/>
      <c r="B4" t="s">
        <v>16</v>
      </c>
    </row>
    <row r="5" spans="1:10" x14ac:dyDescent="0.25">
      <c r="A5" s="3"/>
      <c r="B5" t="s">
        <v>17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51</v>
      </c>
      <c r="B10" s="5" t="s">
        <v>52</v>
      </c>
      <c r="C10" s="5" t="s">
        <v>27</v>
      </c>
      <c r="D10" s="5" t="s">
        <v>6</v>
      </c>
      <c r="E10" s="5">
        <v>0</v>
      </c>
      <c r="F10" s="5">
        <v>9</v>
      </c>
      <c r="G10" s="5">
        <v>1</v>
      </c>
      <c r="H10" s="5">
        <v>10</v>
      </c>
      <c r="I10" s="5">
        <v>0</v>
      </c>
      <c r="J10" s="5">
        <f>SUM(E10:I10)</f>
        <v>20</v>
      </c>
    </row>
    <row r="11" spans="1:10" x14ac:dyDescent="0.25">
      <c r="A11" s="5" t="s">
        <v>53</v>
      </c>
      <c r="B11" s="5" t="s">
        <v>54</v>
      </c>
      <c r="C11" s="5" t="s">
        <v>26</v>
      </c>
      <c r="D11" s="5" t="s">
        <v>55</v>
      </c>
      <c r="E11" s="5">
        <v>1</v>
      </c>
      <c r="F11" s="5">
        <v>3</v>
      </c>
      <c r="G11" s="5">
        <v>0</v>
      </c>
      <c r="H11" s="5">
        <v>10</v>
      </c>
      <c r="I11" s="5">
        <v>0</v>
      </c>
      <c r="J11" s="5">
        <f>SUM(E11:I11)</f>
        <v>14</v>
      </c>
    </row>
    <row r="12" spans="1:10" x14ac:dyDescent="0.25">
      <c r="A12" s="5" t="s">
        <v>63</v>
      </c>
      <c r="B12" s="5" t="s">
        <v>64</v>
      </c>
      <c r="C12" s="5" t="s">
        <v>27</v>
      </c>
      <c r="D12" s="5" t="s">
        <v>6</v>
      </c>
      <c r="E12" s="5">
        <v>0</v>
      </c>
      <c r="F12" s="5">
        <v>7</v>
      </c>
      <c r="G12" s="5">
        <v>0</v>
      </c>
      <c r="H12" s="5">
        <v>0</v>
      </c>
      <c r="I12" s="5">
        <v>2</v>
      </c>
      <c r="J12" s="5">
        <f>SUM(E12:I12)</f>
        <v>9</v>
      </c>
    </row>
    <row r="13" spans="1:10" x14ac:dyDescent="0.25">
      <c r="A13" s="5" t="s">
        <v>56</v>
      </c>
      <c r="B13" s="5" t="s">
        <v>157</v>
      </c>
      <c r="C13" s="5" t="s">
        <v>28</v>
      </c>
      <c r="D13" s="5" t="s">
        <v>57</v>
      </c>
      <c r="E13" s="5">
        <v>0</v>
      </c>
      <c r="F13" s="5">
        <v>7</v>
      </c>
      <c r="G13" s="5">
        <v>0</v>
      </c>
      <c r="H13" s="5">
        <v>0</v>
      </c>
      <c r="I13" s="5">
        <v>0</v>
      </c>
      <c r="J13" s="5">
        <f>SUM(E13:I13)</f>
        <v>7</v>
      </c>
    </row>
    <row r="14" spans="1:10" x14ac:dyDescent="0.25">
      <c r="A14" s="5" t="s">
        <v>58</v>
      </c>
      <c r="B14" s="5" t="s">
        <v>59</v>
      </c>
      <c r="C14" s="5" t="s">
        <v>28</v>
      </c>
      <c r="D14" s="5" t="s">
        <v>57</v>
      </c>
      <c r="E14" s="5">
        <v>1</v>
      </c>
      <c r="F14" s="5">
        <v>0</v>
      </c>
      <c r="G14" s="5">
        <v>0</v>
      </c>
      <c r="H14" s="5">
        <v>0</v>
      </c>
      <c r="I14" s="5">
        <v>0</v>
      </c>
      <c r="J14" s="5">
        <f>SUM(E14:I14)</f>
        <v>1</v>
      </c>
    </row>
  </sheetData>
  <sortState ref="A10:J14">
    <sortCondition descending="1" ref="J10:J14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FF64-6B17-4CBD-9880-9DDAAE268BD0}">
  <dimension ref="A1:J13"/>
  <sheetViews>
    <sheetView workbookViewId="0">
      <selection activeCell="D26" sqref="D26"/>
    </sheetView>
  </sheetViews>
  <sheetFormatPr defaultRowHeight="15" x14ac:dyDescent="0.25"/>
  <cols>
    <col min="1" max="1" width="31" bestFit="1" customWidth="1"/>
    <col min="2" max="2" width="42.28515625" bestFit="1" customWidth="1"/>
    <col min="3" max="3" width="15.140625" bestFit="1" customWidth="1"/>
    <col min="4" max="4" width="17.85546875" bestFit="1" customWidth="1"/>
    <col min="5" max="5" width="6.85546875" customWidth="1"/>
    <col min="6" max="6" width="6.140625" customWidth="1"/>
    <col min="7" max="7" width="6.7109375" customWidth="1"/>
    <col min="8" max="9" width="6.42578125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18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47</v>
      </c>
      <c r="B10" s="5" t="s">
        <v>48</v>
      </c>
      <c r="C10" s="5" t="s">
        <v>7</v>
      </c>
      <c r="D10" s="5" t="s">
        <v>6</v>
      </c>
      <c r="E10" s="5">
        <v>10</v>
      </c>
      <c r="F10" s="5">
        <v>1</v>
      </c>
      <c r="G10" s="5">
        <v>4</v>
      </c>
      <c r="H10" s="5">
        <v>9</v>
      </c>
      <c r="I10" s="5">
        <v>10</v>
      </c>
      <c r="J10" s="5">
        <f>SUM(E10:I10)</f>
        <v>34</v>
      </c>
    </row>
    <row r="11" spans="1:10" x14ac:dyDescent="0.25">
      <c r="A11" s="5" t="s">
        <v>49</v>
      </c>
      <c r="B11" s="5" t="s">
        <v>50</v>
      </c>
      <c r="C11" s="5" t="s">
        <v>7</v>
      </c>
      <c r="D11" s="5" t="s">
        <v>6</v>
      </c>
      <c r="E11" s="5">
        <v>5</v>
      </c>
      <c r="F11" s="5">
        <v>1</v>
      </c>
      <c r="G11" s="5">
        <v>0</v>
      </c>
      <c r="H11" s="5">
        <v>4</v>
      </c>
      <c r="I11" s="5">
        <v>10</v>
      </c>
      <c r="J11" s="5">
        <f>SUM(E11:I11)</f>
        <v>20</v>
      </c>
    </row>
    <row r="12" spans="1:10" x14ac:dyDescent="0.25">
      <c r="A12" s="5" t="s">
        <v>45</v>
      </c>
      <c r="B12" s="5" t="s">
        <v>46</v>
      </c>
      <c r="C12" s="5" t="s">
        <v>7</v>
      </c>
      <c r="D12" s="5" t="s">
        <v>6</v>
      </c>
      <c r="E12" s="5">
        <v>6</v>
      </c>
      <c r="F12" s="5">
        <v>1</v>
      </c>
      <c r="G12" s="5">
        <v>2</v>
      </c>
      <c r="H12" s="5">
        <v>0</v>
      </c>
      <c r="I12" s="5">
        <v>2</v>
      </c>
      <c r="J12" s="5">
        <f>SUM(E12:I12)</f>
        <v>11</v>
      </c>
    </row>
    <row r="13" spans="1:10" x14ac:dyDescent="0.25">
      <c r="A13" s="5" t="s">
        <v>43</v>
      </c>
      <c r="B13" s="5" t="s">
        <v>44</v>
      </c>
      <c r="C13" s="5" t="s">
        <v>7</v>
      </c>
      <c r="D13" s="5" t="s">
        <v>6</v>
      </c>
      <c r="E13" s="5">
        <v>1</v>
      </c>
      <c r="F13" s="5">
        <v>1</v>
      </c>
      <c r="G13" s="5">
        <v>0</v>
      </c>
      <c r="H13" s="5">
        <v>1</v>
      </c>
      <c r="I13" s="5">
        <v>1</v>
      </c>
      <c r="J13" s="5">
        <v>4</v>
      </c>
    </row>
  </sheetData>
  <sortState ref="A10:J13">
    <sortCondition descending="1" ref="J10:J13"/>
  </sortState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336E-F5F9-4D40-A018-4F8A2CAED880}">
  <dimension ref="A1:J21"/>
  <sheetViews>
    <sheetView workbookViewId="0">
      <selection activeCell="R20" sqref="R20"/>
    </sheetView>
  </sheetViews>
  <sheetFormatPr defaultRowHeight="15" x14ac:dyDescent="0.25"/>
  <cols>
    <col min="1" max="1" width="14.5703125" bestFit="1" customWidth="1"/>
    <col min="2" max="2" width="18.7109375" customWidth="1"/>
    <col min="3" max="3" width="19.140625" customWidth="1"/>
    <col min="4" max="4" width="30.570312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24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155</v>
      </c>
      <c r="B10" s="5" t="s">
        <v>156</v>
      </c>
      <c r="C10" s="5" t="s">
        <v>29</v>
      </c>
      <c r="D10" s="5" t="s">
        <v>57</v>
      </c>
      <c r="E10" s="5">
        <v>0</v>
      </c>
      <c r="F10" s="5">
        <v>0</v>
      </c>
      <c r="G10" s="5">
        <v>0</v>
      </c>
      <c r="H10" s="5">
        <v>10</v>
      </c>
      <c r="I10" s="5">
        <v>0</v>
      </c>
      <c r="J10" s="5">
        <f>SUM(E10:I10)</f>
        <v>10</v>
      </c>
    </row>
    <row r="11" spans="1:10" x14ac:dyDescent="0.25">
      <c r="A11" s="5" t="s">
        <v>143</v>
      </c>
      <c r="B11" s="5" t="s">
        <v>144</v>
      </c>
      <c r="C11" s="5" t="s">
        <v>30</v>
      </c>
      <c r="D11" s="5" t="s">
        <v>89</v>
      </c>
      <c r="E11" s="5">
        <v>0</v>
      </c>
      <c r="F11" s="5">
        <v>5</v>
      </c>
      <c r="G11" s="5">
        <v>1</v>
      </c>
      <c r="H11" s="5">
        <v>1</v>
      </c>
      <c r="I11" s="5">
        <v>2</v>
      </c>
      <c r="J11" s="5">
        <f>SUM(E11:I11)</f>
        <v>9</v>
      </c>
    </row>
    <row r="12" spans="1:10" x14ac:dyDescent="0.25">
      <c r="A12" s="5" t="s">
        <v>153</v>
      </c>
      <c r="B12" s="5" t="s">
        <v>154</v>
      </c>
      <c r="C12" s="5" t="s">
        <v>32</v>
      </c>
      <c r="D12" s="5" t="s">
        <v>6</v>
      </c>
      <c r="E12" s="5">
        <v>0</v>
      </c>
      <c r="F12" s="5">
        <v>1</v>
      </c>
      <c r="G12" s="5">
        <v>2</v>
      </c>
      <c r="H12" s="5">
        <v>5</v>
      </c>
      <c r="I12" s="5">
        <v>0</v>
      </c>
      <c r="J12" s="5">
        <f>SUM(E12:I12)</f>
        <v>8</v>
      </c>
    </row>
    <row r="13" spans="1:10" x14ac:dyDescent="0.25">
      <c r="A13" s="5" t="s">
        <v>149</v>
      </c>
      <c r="B13" s="5" t="s">
        <v>150</v>
      </c>
      <c r="C13" s="5" t="s">
        <v>29</v>
      </c>
      <c r="D13" s="5" t="s">
        <v>57</v>
      </c>
      <c r="E13" s="5">
        <v>0</v>
      </c>
      <c r="F13" s="5">
        <v>0</v>
      </c>
      <c r="G13" s="5">
        <v>7</v>
      </c>
      <c r="H13" s="5">
        <v>1</v>
      </c>
      <c r="I13" s="5">
        <v>0</v>
      </c>
      <c r="J13" s="5">
        <f>SUM(E13:I13)</f>
        <v>8</v>
      </c>
    </row>
    <row r="14" spans="1:10" x14ac:dyDescent="0.25">
      <c r="A14" s="5" t="s">
        <v>145</v>
      </c>
      <c r="B14" s="5" t="s">
        <v>146</v>
      </c>
      <c r="C14" s="5" t="s">
        <v>31</v>
      </c>
      <c r="D14" s="5" t="s">
        <v>6</v>
      </c>
      <c r="E14" s="5">
        <v>0</v>
      </c>
      <c r="F14" s="5">
        <v>1</v>
      </c>
      <c r="G14" s="5">
        <v>0</v>
      </c>
      <c r="H14" s="5">
        <v>0</v>
      </c>
      <c r="I14" s="5">
        <v>2</v>
      </c>
      <c r="J14" s="5">
        <f>SUM(E14:I14)</f>
        <v>3</v>
      </c>
    </row>
    <row r="15" spans="1:10" x14ac:dyDescent="0.25">
      <c r="A15" s="5" t="s">
        <v>111</v>
      </c>
      <c r="B15" s="5" t="s">
        <v>112</v>
      </c>
      <c r="C15" s="5" t="s">
        <v>29</v>
      </c>
      <c r="D15" s="5" t="s">
        <v>57</v>
      </c>
      <c r="E15" s="5">
        <v>0</v>
      </c>
      <c r="F15" s="5">
        <v>1</v>
      </c>
      <c r="G15" s="5">
        <v>0</v>
      </c>
      <c r="H15" s="5">
        <v>0</v>
      </c>
      <c r="I15" s="5">
        <v>1</v>
      </c>
      <c r="J15" s="5">
        <f>SUM(E15:I15)</f>
        <v>2</v>
      </c>
    </row>
    <row r="16" spans="1:10" x14ac:dyDescent="0.25">
      <c r="A16" s="5" t="s">
        <v>109</v>
      </c>
      <c r="B16" s="5" t="s">
        <v>110</v>
      </c>
      <c r="C16" s="5" t="s">
        <v>29</v>
      </c>
      <c r="D16" s="5" t="s">
        <v>57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f>SUM(E16:I16)</f>
        <v>1</v>
      </c>
    </row>
    <row r="17" spans="1:10" x14ac:dyDescent="0.25">
      <c r="A17" s="5" t="s">
        <v>137</v>
      </c>
      <c r="B17" s="5" t="s">
        <v>138</v>
      </c>
      <c r="C17" s="5" t="s">
        <v>30</v>
      </c>
      <c r="D17" s="5" t="s">
        <v>55</v>
      </c>
      <c r="E17" s="5">
        <v>0</v>
      </c>
      <c r="F17" s="5">
        <v>1</v>
      </c>
      <c r="G17" s="5">
        <v>0</v>
      </c>
      <c r="H17" s="5">
        <v>0</v>
      </c>
      <c r="I17" s="5">
        <v>0</v>
      </c>
      <c r="J17" s="5">
        <f>SUM(E17:I17)</f>
        <v>1</v>
      </c>
    </row>
    <row r="18" spans="1:10" x14ac:dyDescent="0.25">
      <c r="A18" s="5" t="s">
        <v>135</v>
      </c>
      <c r="B18" s="5" t="s">
        <v>136</v>
      </c>
      <c r="C18" s="5" t="s">
        <v>5</v>
      </c>
      <c r="D18" s="5" t="s">
        <v>6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f>SUM(E18:I18)</f>
        <v>0</v>
      </c>
    </row>
    <row r="19" spans="1:10" x14ac:dyDescent="0.25">
      <c r="A19" s="5" t="s">
        <v>113</v>
      </c>
      <c r="B19" s="5" t="s">
        <v>114</v>
      </c>
      <c r="C19" s="5" t="s">
        <v>33</v>
      </c>
      <c r="D19" s="5" t="s">
        <v>89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f>SUM(E19:I19)</f>
        <v>0</v>
      </c>
    </row>
    <row r="20" spans="1:10" x14ac:dyDescent="0.25">
      <c r="A20" s="5" t="s">
        <v>147</v>
      </c>
      <c r="B20" s="5" t="s">
        <v>148</v>
      </c>
      <c r="C20" s="5" t="s">
        <v>29</v>
      </c>
      <c r="D20" s="5" t="s">
        <v>57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f>SUM(E20:I20)</f>
        <v>0</v>
      </c>
    </row>
    <row r="21" spans="1:10" x14ac:dyDescent="0.25">
      <c r="A21" s="5" t="s">
        <v>141</v>
      </c>
      <c r="B21" s="5" t="s">
        <v>142</v>
      </c>
      <c r="C21" s="5" t="s">
        <v>30</v>
      </c>
      <c r="D21" s="5" t="s">
        <v>89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f>SUM(E21:I21)</f>
        <v>0</v>
      </c>
    </row>
  </sheetData>
  <sortState ref="A10:J21">
    <sortCondition descending="1" ref="J10:J21"/>
  </sortState>
  <pageMargins left="0.7" right="0.7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F81E-4E03-48F3-BA32-7E7AE9D5843B}">
  <dimension ref="A1:J16"/>
  <sheetViews>
    <sheetView topLeftCell="B1" workbookViewId="0">
      <selection activeCell="Q19" sqref="Q19"/>
    </sheetView>
  </sheetViews>
  <sheetFormatPr defaultRowHeight="15" x14ac:dyDescent="0.25"/>
  <cols>
    <col min="1" max="1" width="15.42578125" hidden="1" customWidth="1"/>
    <col min="2" max="2" width="12.7109375" customWidth="1"/>
    <col min="3" max="3" width="13.5703125" hidden="1" customWidth="1"/>
    <col min="4" max="4" width="17.85546875" hidden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19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123</v>
      </c>
      <c r="B10" s="5" t="s">
        <v>124</v>
      </c>
      <c r="C10" s="5" t="s">
        <v>20</v>
      </c>
      <c r="D10" s="5" t="s">
        <v>6</v>
      </c>
      <c r="E10" s="5">
        <v>5</v>
      </c>
      <c r="F10" s="5">
        <v>10</v>
      </c>
      <c r="G10" s="5">
        <v>10</v>
      </c>
      <c r="H10" s="5">
        <v>0</v>
      </c>
      <c r="I10" s="5">
        <v>0</v>
      </c>
      <c r="J10" s="5">
        <f>SUM(E10:I10)</f>
        <v>25</v>
      </c>
    </row>
    <row r="11" spans="1:10" x14ac:dyDescent="0.25">
      <c r="A11" s="5" t="s">
        <v>131</v>
      </c>
      <c r="B11" s="5" t="s">
        <v>132</v>
      </c>
      <c r="C11" s="5" t="s">
        <v>20</v>
      </c>
      <c r="D11" s="5" t="s">
        <v>6</v>
      </c>
      <c r="E11" s="5">
        <v>5</v>
      </c>
      <c r="F11" s="5">
        <v>6</v>
      </c>
      <c r="G11" s="5">
        <v>10</v>
      </c>
      <c r="H11" s="5">
        <v>1</v>
      </c>
      <c r="I11" s="5">
        <v>0</v>
      </c>
      <c r="J11" s="5">
        <f>SUM(E11:I11)</f>
        <v>22</v>
      </c>
    </row>
    <row r="12" spans="1:10" x14ac:dyDescent="0.25">
      <c r="A12" s="5" t="s">
        <v>125</v>
      </c>
      <c r="B12" s="5" t="s">
        <v>126</v>
      </c>
      <c r="C12" s="5" t="s">
        <v>20</v>
      </c>
      <c r="D12" s="5" t="s">
        <v>6</v>
      </c>
      <c r="E12" s="5">
        <v>3</v>
      </c>
      <c r="F12" s="5">
        <v>1</v>
      </c>
      <c r="G12" s="5">
        <v>10</v>
      </c>
      <c r="H12" s="5">
        <v>0</v>
      </c>
      <c r="I12" s="5">
        <v>5</v>
      </c>
      <c r="J12" s="5">
        <f>SUM(E12:I12)</f>
        <v>19</v>
      </c>
    </row>
    <row r="13" spans="1:10" x14ac:dyDescent="0.25">
      <c r="A13" s="5" t="s">
        <v>129</v>
      </c>
      <c r="B13" s="5" t="s">
        <v>130</v>
      </c>
      <c r="C13" s="5" t="s">
        <v>20</v>
      </c>
      <c r="D13" s="5" t="s">
        <v>6</v>
      </c>
      <c r="E13" s="5">
        <v>4</v>
      </c>
      <c r="F13" s="5">
        <v>1</v>
      </c>
      <c r="G13" s="5">
        <v>10</v>
      </c>
      <c r="H13" s="5">
        <v>0</v>
      </c>
      <c r="I13" s="5">
        <v>2</v>
      </c>
      <c r="J13" s="5">
        <f>SUM(E13:I13)</f>
        <v>17</v>
      </c>
    </row>
    <row r="14" spans="1:10" x14ac:dyDescent="0.25">
      <c r="A14" s="5" t="s">
        <v>127</v>
      </c>
      <c r="B14" s="5" t="s">
        <v>128</v>
      </c>
      <c r="C14" s="5" t="s">
        <v>20</v>
      </c>
      <c r="D14" s="5" t="s">
        <v>6</v>
      </c>
      <c r="E14" s="5">
        <v>5</v>
      </c>
      <c r="F14" s="5">
        <v>1</v>
      </c>
      <c r="G14" s="5">
        <v>4</v>
      </c>
      <c r="H14" s="5">
        <v>0</v>
      </c>
      <c r="I14" s="5">
        <v>4</v>
      </c>
      <c r="J14" s="5">
        <f>SUM(E14:I14)</f>
        <v>14</v>
      </c>
    </row>
    <row r="15" spans="1:10" x14ac:dyDescent="0.25">
      <c r="A15" s="5" t="s">
        <v>151</v>
      </c>
      <c r="B15" s="5" t="s">
        <v>152</v>
      </c>
      <c r="C15" s="5" t="s">
        <v>20</v>
      </c>
      <c r="D15" s="5" t="s">
        <v>6</v>
      </c>
      <c r="E15" s="5">
        <v>0</v>
      </c>
      <c r="F15" s="5">
        <v>8</v>
      </c>
      <c r="G15" s="5">
        <v>3</v>
      </c>
      <c r="H15" s="5">
        <v>0</v>
      </c>
      <c r="I15" s="5">
        <v>2</v>
      </c>
      <c r="J15" s="5">
        <f>SUM(E15:I15)</f>
        <v>13</v>
      </c>
    </row>
    <row r="16" spans="1:10" x14ac:dyDescent="0.25">
      <c r="A16" s="5" t="s">
        <v>121</v>
      </c>
      <c r="B16" s="5" t="s">
        <v>122</v>
      </c>
      <c r="C16" s="5" t="s">
        <v>20</v>
      </c>
      <c r="D16" s="5" t="s">
        <v>6</v>
      </c>
      <c r="E16" s="5">
        <v>0</v>
      </c>
      <c r="F16" s="5">
        <v>2</v>
      </c>
      <c r="G16" s="5">
        <v>0</v>
      </c>
      <c r="H16" s="5">
        <v>0</v>
      </c>
      <c r="I16" s="5">
        <v>2</v>
      </c>
      <c r="J16" s="5">
        <v>4</v>
      </c>
    </row>
  </sheetData>
  <sortState ref="A10:J16">
    <sortCondition descending="1" ref="J10:J16"/>
  </sortState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37F6-1FAF-4A9A-A226-626432F0F717}">
  <dimension ref="A1:J15"/>
  <sheetViews>
    <sheetView workbookViewId="0">
      <selection activeCell="G31" sqref="G31"/>
    </sheetView>
  </sheetViews>
  <sheetFormatPr defaultRowHeight="15" x14ac:dyDescent="0.25"/>
  <cols>
    <col min="1" max="1" width="15" bestFit="1" customWidth="1"/>
    <col min="2" max="2" width="16.85546875" customWidth="1"/>
    <col min="3" max="3" width="16.42578125" customWidth="1"/>
    <col min="4" max="4" width="31.8554687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21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69</v>
      </c>
      <c r="B10" s="5" t="s">
        <v>70</v>
      </c>
      <c r="C10" s="5" t="s">
        <v>29</v>
      </c>
      <c r="D10" s="5" t="s">
        <v>57</v>
      </c>
      <c r="E10" s="5">
        <v>0</v>
      </c>
      <c r="F10" s="5">
        <v>1</v>
      </c>
      <c r="G10" s="5">
        <v>0</v>
      </c>
      <c r="H10" s="5">
        <v>10</v>
      </c>
      <c r="I10" s="5">
        <v>4</v>
      </c>
      <c r="J10" s="5">
        <f>SUM(E10:I10)</f>
        <v>15</v>
      </c>
    </row>
    <row r="11" spans="1:10" x14ac:dyDescent="0.25">
      <c r="A11" s="5" t="s">
        <v>71</v>
      </c>
      <c r="B11" s="5" t="s">
        <v>72</v>
      </c>
      <c r="C11" s="5" t="s">
        <v>34</v>
      </c>
      <c r="D11" s="5" t="s">
        <v>55</v>
      </c>
      <c r="E11" s="5">
        <v>2</v>
      </c>
      <c r="F11" s="5">
        <v>0</v>
      </c>
      <c r="G11" s="5">
        <v>4</v>
      </c>
      <c r="H11" s="5">
        <v>2</v>
      </c>
      <c r="I11" s="5">
        <v>0</v>
      </c>
      <c r="J11" s="5">
        <f>SUM(E11:I11)</f>
        <v>8</v>
      </c>
    </row>
    <row r="12" spans="1:10" x14ac:dyDescent="0.25">
      <c r="A12" s="5" t="s">
        <v>73</v>
      </c>
      <c r="B12" s="5" t="s">
        <v>74</v>
      </c>
      <c r="C12" s="5" t="s">
        <v>29</v>
      </c>
      <c r="D12" s="5" t="s">
        <v>57</v>
      </c>
      <c r="E12" s="5">
        <v>0</v>
      </c>
      <c r="F12" s="5">
        <v>1</v>
      </c>
      <c r="G12" s="5">
        <v>2</v>
      </c>
      <c r="H12" s="5">
        <v>2</v>
      </c>
      <c r="I12" s="5">
        <v>3</v>
      </c>
      <c r="J12" s="5">
        <f>SUM(E12:I12)</f>
        <v>8</v>
      </c>
    </row>
    <row r="13" spans="1:10" x14ac:dyDescent="0.25">
      <c r="A13" s="5" t="s">
        <v>60</v>
      </c>
      <c r="B13" s="5" t="s">
        <v>61</v>
      </c>
      <c r="C13" s="5" t="s">
        <v>35</v>
      </c>
      <c r="D13" s="5" t="s">
        <v>62</v>
      </c>
      <c r="E13" s="5">
        <v>0</v>
      </c>
      <c r="F13" s="5">
        <v>0</v>
      </c>
      <c r="G13" s="5">
        <v>0</v>
      </c>
      <c r="H13" s="5">
        <v>1</v>
      </c>
      <c r="I13" s="5">
        <v>2</v>
      </c>
      <c r="J13" s="5">
        <f>SUM(E13:I13)</f>
        <v>3</v>
      </c>
    </row>
    <row r="14" spans="1:10" x14ac:dyDescent="0.25">
      <c r="A14" s="5" t="s">
        <v>65</v>
      </c>
      <c r="B14" s="5" t="s">
        <v>66</v>
      </c>
      <c r="C14" s="5" t="s">
        <v>34</v>
      </c>
      <c r="D14" s="5" t="s">
        <v>55</v>
      </c>
      <c r="E14" s="5">
        <v>0</v>
      </c>
      <c r="F14" s="5">
        <v>0</v>
      </c>
      <c r="G14" s="5">
        <v>0</v>
      </c>
      <c r="H14" s="5">
        <v>1</v>
      </c>
      <c r="I14" s="5">
        <v>2</v>
      </c>
      <c r="J14" s="5">
        <f>SUM(E14:I14)</f>
        <v>3</v>
      </c>
    </row>
    <row r="15" spans="1:10" x14ac:dyDescent="0.25">
      <c r="A15" s="5" t="s">
        <v>67</v>
      </c>
      <c r="B15" s="5" t="s">
        <v>68</v>
      </c>
      <c r="C15" s="5" t="s">
        <v>29</v>
      </c>
      <c r="D15" s="5" t="s">
        <v>57</v>
      </c>
      <c r="E15" s="5">
        <v>0</v>
      </c>
      <c r="F15" s="5">
        <v>0</v>
      </c>
      <c r="G15" s="5">
        <v>0</v>
      </c>
      <c r="H15" s="5">
        <v>2</v>
      </c>
      <c r="I15" s="5">
        <v>0</v>
      </c>
      <c r="J15" s="5">
        <f>SUM(E15:I15)</f>
        <v>2</v>
      </c>
    </row>
  </sheetData>
  <sortState ref="A10:J15">
    <sortCondition descending="1" ref="J10:J15"/>
  </sortState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E753-34E1-469E-8293-686309D1A647}">
  <dimension ref="A1:J13"/>
  <sheetViews>
    <sheetView tabSelected="1" workbookViewId="0">
      <selection activeCell="J22" sqref="J22"/>
    </sheetView>
  </sheetViews>
  <sheetFormatPr defaultRowHeight="15" x14ac:dyDescent="0.25"/>
  <cols>
    <col min="1" max="1" width="13.140625" bestFit="1" customWidth="1"/>
    <col min="2" max="2" width="13.5703125" customWidth="1"/>
    <col min="3" max="3" width="17" bestFit="1" customWidth="1"/>
    <col min="4" max="4" width="17.8554687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23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102</v>
      </c>
      <c r="B10" s="5" t="s">
        <v>103</v>
      </c>
      <c r="C10" s="5" t="s">
        <v>22</v>
      </c>
      <c r="D10" s="5" t="s">
        <v>6</v>
      </c>
      <c r="E10" s="5">
        <v>10</v>
      </c>
      <c r="F10" s="5">
        <v>10</v>
      </c>
      <c r="G10" s="5">
        <v>4</v>
      </c>
      <c r="H10" s="5">
        <v>10</v>
      </c>
      <c r="I10" s="5">
        <v>0</v>
      </c>
      <c r="J10" s="5">
        <f>SUM(E10:I10)</f>
        <v>34</v>
      </c>
    </row>
    <row r="11" spans="1:10" x14ac:dyDescent="0.25">
      <c r="A11" s="5" t="s">
        <v>41</v>
      </c>
      <c r="B11" s="5" t="s">
        <v>42</v>
      </c>
      <c r="C11" s="5" t="s">
        <v>22</v>
      </c>
      <c r="D11" s="5" t="s">
        <v>6</v>
      </c>
      <c r="E11" s="5">
        <v>10</v>
      </c>
      <c r="F11" s="5">
        <v>0</v>
      </c>
      <c r="G11" s="5">
        <v>3</v>
      </c>
      <c r="H11" s="5">
        <v>0</v>
      </c>
      <c r="I11" s="5">
        <v>0</v>
      </c>
      <c r="J11" s="5">
        <f>SUM(E11:I11)</f>
        <v>13</v>
      </c>
    </row>
    <row r="12" spans="1:10" x14ac:dyDescent="0.25">
      <c r="A12" s="5" t="s">
        <v>91</v>
      </c>
      <c r="B12" s="5" t="s">
        <v>90</v>
      </c>
      <c r="C12" s="5" t="s">
        <v>22</v>
      </c>
      <c r="D12" s="5" t="s">
        <v>6</v>
      </c>
      <c r="E12" s="5">
        <v>8</v>
      </c>
      <c r="F12" s="5">
        <v>1</v>
      </c>
      <c r="G12" s="5">
        <v>0</v>
      </c>
      <c r="H12" s="5">
        <v>1</v>
      </c>
      <c r="I12" s="5">
        <v>0</v>
      </c>
      <c r="J12" s="5">
        <f>SUM(E12:I12)</f>
        <v>10</v>
      </c>
    </row>
    <row r="13" spans="1:10" x14ac:dyDescent="0.25">
      <c r="A13" s="5" t="s">
        <v>92</v>
      </c>
      <c r="B13" s="5" t="s">
        <v>93</v>
      </c>
      <c r="C13" s="5" t="s">
        <v>22</v>
      </c>
      <c r="D13" s="5" t="s">
        <v>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f>SUM(E13:I13)</f>
        <v>0</v>
      </c>
    </row>
  </sheetData>
  <sortState ref="A10:J13">
    <sortCondition descending="1" ref="J10:J13"/>
  </sortState>
  <pageMargins left="0.7" right="0.7" top="0.75" bottom="0.75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12E5-FF83-41FC-AA8C-C8BA6617D8C2}">
  <dimension ref="A1:J22"/>
  <sheetViews>
    <sheetView workbookViewId="0">
      <selection activeCell="J10" sqref="J10"/>
    </sheetView>
  </sheetViews>
  <sheetFormatPr defaultRowHeight="15" x14ac:dyDescent="0.25"/>
  <cols>
    <col min="1" max="1" width="20.5703125" bestFit="1" customWidth="1"/>
    <col min="2" max="2" width="17.140625" customWidth="1"/>
    <col min="3" max="3" width="17" bestFit="1" customWidth="1"/>
    <col min="4" max="4" width="31.85546875" bestFit="1" customWidth="1"/>
  </cols>
  <sheetData>
    <row r="1" spans="1:10" x14ac:dyDescent="0.25">
      <c r="A1" s="3"/>
      <c r="B1" t="s">
        <v>9</v>
      </c>
    </row>
    <row r="2" spans="1:10" x14ac:dyDescent="0.25">
      <c r="A2" s="3"/>
      <c r="B2" t="s">
        <v>8</v>
      </c>
    </row>
    <row r="3" spans="1:10" x14ac:dyDescent="0.25">
      <c r="A3" s="2"/>
      <c r="B3" t="s">
        <v>25</v>
      </c>
    </row>
    <row r="4" spans="1:10" x14ac:dyDescent="0.25">
      <c r="A4" s="3"/>
      <c r="B4" t="s">
        <v>11</v>
      </c>
    </row>
    <row r="5" spans="1:10" x14ac:dyDescent="0.25">
      <c r="A5" s="3"/>
      <c r="B5" t="s">
        <v>12</v>
      </c>
    </row>
    <row r="9" spans="1:10" x14ac:dyDescent="0.25">
      <c r="A9" s="4" t="s">
        <v>0</v>
      </c>
      <c r="B9" s="4" t="s">
        <v>1</v>
      </c>
      <c r="C9" s="4" t="s">
        <v>2</v>
      </c>
      <c r="D9" s="4" t="s">
        <v>3</v>
      </c>
      <c r="E9" s="4">
        <v>1</v>
      </c>
      <c r="F9" s="4">
        <v>2</v>
      </c>
      <c r="G9" s="4">
        <v>3</v>
      </c>
      <c r="H9" s="4">
        <v>4</v>
      </c>
      <c r="I9" s="4">
        <v>5</v>
      </c>
      <c r="J9" s="4" t="s">
        <v>4</v>
      </c>
    </row>
    <row r="10" spans="1:10" x14ac:dyDescent="0.25">
      <c r="A10" s="5" t="s">
        <v>79</v>
      </c>
      <c r="B10" s="5" t="s">
        <v>80</v>
      </c>
      <c r="C10" s="5" t="s">
        <v>36</v>
      </c>
      <c r="D10" s="5" t="s">
        <v>6</v>
      </c>
      <c r="E10" s="5">
        <v>10</v>
      </c>
      <c r="F10" s="5">
        <v>10</v>
      </c>
      <c r="G10" s="5">
        <v>10</v>
      </c>
      <c r="H10" s="5">
        <v>10</v>
      </c>
      <c r="I10" s="5">
        <v>0</v>
      </c>
      <c r="J10" s="5">
        <f>SUM(E10:I10)</f>
        <v>40</v>
      </c>
    </row>
    <row r="11" spans="1:10" x14ac:dyDescent="0.25">
      <c r="A11" s="5" t="s">
        <v>75</v>
      </c>
      <c r="B11" s="5" t="s">
        <v>76</v>
      </c>
      <c r="C11" s="5" t="s">
        <v>36</v>
      </c>
      <c r="D11" s="5" t="s">
        <v>6</v>
      </c>
      <c r="E11" s="5">
        <v>9</v>
      </c>
      <c r="F11" s="5">
        <v>10</v>
      </c>
      <c r="G11" s="5">
        <v>7</v>
      </c>
      <c r="H11" s="5">
        <v>4</v>
      </c>
      <c r="I11" s="5">
        <v>0</v>
      </c>
      <c r="J11" s="5">
        <f>SUM(E11:I11)</f>
        <v>30</v>
      </c>
    </row>
    <row r="12" spans="1:10" x14ac:dyDescent="0.25">
      <c r="A12" s="5" t="s">
        <v>94</v>
      </c>
      <c r="B12" s="5" t="s">
        <v>95</v>
      </c>
      <c r="C12" s="5" t="s">
        <v>37</v>
      </c>
      <c r="D12" s="5" t="s">
        <v>55</v>
      </c>
      <c r="E12" s="5">
        <v>5</v>
      </c>
      <c r="F12" s="5">
        <v>10</v>
      </c>
      <c r="G12" s="5">
        <v>10</v>
      </c>
      <c r="H12" s="5">
        <v>3</v>
      </c>
      <c r="I12" s="5">
        <v>0</v>
      </c>
      <c r="J12" s="5">
        <f>SUM(E12:I12)</f>
        <v>28</v>
      </c>
    </row>
    <row r="13" spans="1:10" x14ac:dyDescent="0.25">
      <c r="A13" s="5" t="s">
        <v>83</v>
      </c>
      <c r="B13" s="5" t="s">
        <v>84</v>
      </c>
      <c r="C13" s="5" t="s">
        <v>36</v>
      </c>
      <c r="D13" s="5" t="s">
        <v>6</v>
      </c>
      <c r="E13" s="5">
        <v>5</v>
      </c>
      <c r="F13" s="5">
        <v>10</v>
      </c>
      <c r="G13" s="5">
        <v>10</v>
      </c>
      <c r="H13" s="5">
        <v>2</v>
      </c>
      <c r="I13" s="5">
        <v>0</v>
      </c>
      <c r="J13" s="5">
        <f>SUM(E13:I13)</f>
        <v>27</v>
      </c>
    </row>
    <row r="14" spans="1:10" x14ac:dyDescent="0.25">
      <c r="A14" s="5" t="s">
        <v>107</v>
      </c>
      <c r="B14" s="5" t="s">
        <v>108</v>
      </c>
      <c r="C14" s="5" t="s">
        <v>28</v>
      </c>
      <c r="D14" s="5" t="s">
        <v>57</v>
      </c>
      <c r="E14" s="5">
        <v>2</v>
      </c>
      <c r="F14" s="5">
        <v>10</v>
      </c>
      <c r="G14" s="5">
        <v>8</v>
      </c>
      <c r="H14" s="5">
        <v>0</v>
      </c>
      <c r="I14" s="5">
        <v>0</v>
      </c>
      <c r="J14" s="5">
        <f>SUM(E14:I14)</f>
        <v>20</v>
      </c>
    </row>
    <row r="15" spans="1:10" x14ac:dyDescent="0.25">
      <c r="A15" s="5" t="s">
        <v>77</v>
      </c>
      <c r="B15" s="5" t="s">
        <v>78</v>
      </c>
      <c r="C15" s="5" t="s">
        <v>36</v>
      </c>
      <c r="D15" s="5" t="s">
        <v>6</v>
      </c>
      <c r="E15" s="5">
        <v>6</v>
      </c>
      <c r="F15" s="5">
        <v>2</v>
      </c>
      <c r="G15" s="5">
        <v>8</v>
      </c>
      <c r="H15" s="5">
        <v>0</v>
      </c>
      <c r="I15" s="5">
        <v>0</v>
      </c>
      <c r="J15" s="5">
        <f>SUM(E15:I15)</f>
        <v>16</v>
      </c>
    </row>
    <row r="16" spans="1:10" x14ac:dyDescent="0.25">
      <c r="A16" s="5" t="s">
        <v>104</v>
      </c>
      <c r="B16" s="5" t="s">
        <v>105</v>
      </c>
      <c r="C16" s="5" t="s">
        <v>40</v>
      </c>
      <c r="D16" s="5" t="s">
        <v>106</v>
      </c>
      <c r="E16" s="5">
        <v>5</v>
      </c>
      <c r="F16" s="5">
        <v>2</v>
      </c>
      <c r="G16" s="5">
        <v>4</v>
      </c>
      <c r="H16" s="5">
        <v>0</v>
      </c>
      <c r="I16" s="5">
        <v>0</v>
      </c>
      <c r="J16" s="5">
        <f>SUM(E16:I16)</f>
        <v>11</v>
      </c>
    </row>
    <row r="17" spans="1:10" x14ac:dyDescent="0.25">
      <c r="A17" s="5" t="s">
        <v>81</v>
      </c>
      <c r="B17" s="5" t="s">
        <v>82</v>
      </c>
      <c r="C17" s="5" t="s">
        <v>38</v>
      </c>
      <c r="D17" s="5" t="s">
        <v>6</v>
      </c>
      <c r="E17" s="5">
        <v>1</v>
      </c>
      <c r="F17" s="5">
        <v>9</v>
      </c>
      <c r="G17" s="5">
        <v>0</v>
      </c>
      <c r="H17" s="5">
        <v>0</v>
      </c>
      <c r="I17" s="5">
        <v>0</v>
      </c>
      <c r="J17" s="5">
        <f>SUM(E17:I17)</f>
        <v>10</v>
      </c>
    </row>
    <row r="18" spans="1:10" x14ac:dyDescent="0.25">
      <c r="A18" s="5" t="s">
        <v>98</v>
      </c>
      <c r="B18" s="5" t="s">
        <v>99</v>
      </c>
      <c r="C18" s="5" t="s">
        <v>27</v>
      </c>
      <c r="D18" s="5" t="s">
        <v>6</v>
      </c>
      <c r="E18" s="5">
        <v>0</v>
      </c>
      <c r="F18" s="5">
        <v>10</v>
      </c>
      <c r="G18" s="5">
        <v>0</v>
      </c>
      <c r="H18" s="5">
        <v>0</v>
      </c>
      <c r="I18" s="5">
        <v>0</v>
      </c>
      <c r="J18" s="5">
        <f>SUM(E18:I18)</f>
        <v>10</v>
      </c>
    </row>
    <row r="19" spans="1:10" x14ac:dyDescent="0.25">
      <c r="A19" s="5" t="s">
        <v>85</v>
      </c>
      <c r="B19" s="5" t="s">
        <v>86</v>
      </c>
      <c r="C19" s="5" t="s">
        <v>30</v>
      </c>
      <c r="D19" s="5" t="s">
        <v>55</v>
      </c>
      <c r="E19" s="5">
        <v>3</v>
      </c>
      <c r="F19" s="5">
        <v>2</v>
      </c>
      <c r="G19" s="5">
        <v>0</v>
      </c>
      <c r="H19" s="5">
        <v>2</v>
      </c>
      <c r="I19" s="5">
        <v>0</v>
      </c>
      <c r="J19" s="5">
        <f>SUM(E19:I19)</f>
        <v>7</v>
      </c>
    </row>
    <row r="20" spans="1:10" x14ac:dyDescent="0.25">
      <c r="A20" s="5" t="s">
        <v>96</v>
      </c>
      <c r="B20" s="5" t="s">
        <v>97</v>
      </c>
      <c r="C20" s="5" t="s">
        <v>38</v>
      </c>
      <c r="D20" s="5" t="s">
        <v>6</v>
      </c>
      <c r="E20" s="5">
        <v>3</v>
      </c>
      <c r="F20" s="5">
        <v>4</v>
      </c>
      <c r="G20" s="5">
        <v>0</v>
      </c>
      <c r="H20" s="5">
        <v>0</v>
      </c>
      <c r="I20" s="5">
        <v>0</v>
      </c>
      <c r="J20" s="5">
        <f>SUM(E20:I20)</f>
        <v>7</v>
      </c>
    </row>
    <row r="21" spans="1:10" x14ac:dyDescent="0.25">
      <c r="A21" s="5" t="s">
        <v>87</v>
      </c>
      <c r="B21" s="5" t="s">
        <v>88</v>
      </c>
      <c r="C21" s="5" t="s">
        <v>39</v>
      </c>
      <c r="D21" s="5" t="s">
        <v>89</v>
      </c>
      <c r="E21" s="5">
        <v>1</v>
      </c>
      <c r="F21" s="5">
        <v>2</v>
      </c>
      <c r="G21" s="5">
        <v>0</v>
      </c>
      <c r="H21" s="5">
        <v>0</v>
      </c>
      <c r="I21" s="5">
        <v>0</v>
      </c>
      <c r="J21" s="5">
        <f>SUM(E21:I21)</f>
        <v>3</v>
      </c>
    </row>
    <row r="22" spans="1:10" x14ac:dyDescent="0.25">
      <c r="A22" s="5" t="s">
        <v>100</v>
      </c>
      <c r="B22" s="5" t="s">
        <v>101</v>
      </c>
      <c r="C22" s="5" t="s">
        <v>27</v>
      </c>
      <c r="D22" s="5" t="s">
        <v>6</v>
      </c>
      <c r="E22" s="5">
        <v>3</v>
      </c>
      <c r="F22" s="5">
        <v>0</v>
      </c>
      <c r="G22" s="5">
        <v>0</v>
      </c>
      <c r="H22" s="5">
        <v>0</v>
      </c>
      <c r="I22" s="5">
        <v>0</v>
      </c>
      <c r="J22" s="5">
        <f>SUM(E22:I22)</f>
        <v>3</v>
      </c>
    </row>
  </sheetData>
  <sortState ref="A10:J22">
    <sortCondition descending="1" ref="J10:J22"/>
  </sortState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1A</vt:lpstr>
      <vt:lpstr>1B</vt:lpstr>
      <vt:lpstr>2A</vt:lpstr>
      <vt:lpstr>2B</vt:lpstr>
      <vt:lpstr>3A</vt:lpstr>
      <vt:lpstr>3B</vt:lpstr>
      <vt:lpstr>4A</vt:lpstr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Nastava</cp:lastModifiedBy>
  <cp:lastPrinted>2026-02-24T14:35:12Z</cp:lastPrinted>
  <dcterms:created xsi:type="dcterms:W3CDTF">2026-02-22T19:28:47Z</dcterms:created>
  <dcterms:modified xsi:type="dcterms:W3CDTF">2026-02-24T14:39:07Z</dcterms:modified>
</cp:coreProperties>
</file>