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Mateja\Desktop\"/>
    </mc:Choice>
  </mc:AlternateContent>
  <xr:revisionPtr revIDLastSave="0" documentId="13_ncr:1_{4456A183-74DB-4D61-B79B-9D3B4B4183C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vibanj 25" sheetId="16" r:id="rId1"/>
    <sheet name="travanj25" sheetId="15" r:id="rId2"/>
    <sheet name="veljača 25" sheetId="14" r:id="rId3"/>
    <sheet name="siječanj 25" sheetId="13" r:id="rId4"/>
    <sheet name="prosinac" sheetId="12" r:id="rId5"/>
    <sheet name="Siječanj" sheetId="1" r:id="rId6"/>
    <sheet name="Veljača" sheetId="2" r:id="rId7"/>
    <sheet name="Ožujak" sheetId="4" r:id="rId8"/>
    <sheet name="Travanj" sheetId="3" r:id="rId9"/>
    <sheet name="Svibanj" sheetId="5" r:id="rId10"/>
    <sheet name="Lipanj" sheetId="6" r:id="rId11"/>
    <sheet name="Srpanj" sheetId="7" r:id="rId12"/>
    <sheet name="Kolovoz" sheetId="8" r:id="rId13"/>
    <sheet name="studeni" sheetId="11" r:id="rId14"/>
    <sheet name="Rujan" sheetId="9" r:id="rId15"/>
    <sheet name="List1" sheetId="10" r:id="rId1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6" l="1"/>
  <c r="G11" i="15"/>
  <c r="G11" i="14"/>
  <c r="G11" i="13"/>
  <c r="G11" i="12"/>
  <c r="G11" i="11"/>
  <c r="G11" i="9" l="1"/>
  <c r="G10" i="8" l="1"/>
  <c r="G11" i="2" l="1"/>
  <c r="G10" i="1" l="1"/>
</calcChain>
</file>

<file path=xl/sharedStrings.xml><?xml version="1.0" encoding="utf-8"?>
<sst xmlns="http://schemas.openxmlformats.org/spreadsheetml/2006/main" count="703" uniqueCount="74">
  <si>
    <t>Ukupan iznos zbirne isplate</t>
  </si>
  <si>
    <t>Vrsta rashoda/izdatka</t>
  </si>
  <si>
    <t>Redni broj</t>
  </si>
  <si>
    <t>Datum isplate</t>
  </si>
  <si>
    <t>Isplatitelj</t>
  </si>
  <si>
    <t>09.02.2024.</t>
  </si>
  <si>
    <t>31.01.2024.</t>
  </si>
  <si>
    <t>MZO</t>
  </si>
  <si>
    <t>Primatelj</t>
  </si>
  <si>
    <t>Zaposlenici</t>
  </si>
  <si>
    <t>Državni proračun RH</t>
  </si>
  <si>
    <t>Sjedište primatelja</t>
  </si>
  <si>
    <t>Zagreb</t>
  </si>
  <si>
    <t>GDPR</t>
  </si>
  <si>
    <t>OIB</t>
  </si>
  <si>
    <t>3111 Bruto plaća</t>
  </si>
  <si>
    <t>3132 Doprinosi na plaću</t>
  </si>
  <si>
    <t>3121 ostal rashodi za zaposlene</t>
  </si>
  <si>
    <t>UKUPNO:</t>
  </si>
  <si>
    <t>3231 Novčana naknada zbog nezapošljavanja osoba sa invaliditetom</t>
  </si>
  <si>
    <t>Naziv ustanove: Ekonomsko-turistička škola Karlovac</t>
  </si>
  <si>
    <t>Adresa: Frane Kurelca 2</t>
  </si>
  <si>
    <t>OIB:97613771398</t>
  </si>
  <si>
    <t>E-pošta: ured@ss-ekonomsko-turisticka-ka.skole.hr</t>
  </si>
  <si>
    <t>Isplate iz proračuna: Ministarstvo znanosti i obrazovanja</t>
  </si>
  <si>
    <t>Poštanski broj i grad: 47000 Karlovac   Telefonski broj: 047 614 596</t>
  </si>
  <si>
    <t>Siječanj 2024. g.</t>
  </si>
  <si>
    <t>Veljača 2024. g.</t>
  </si>
  <si>
    <t>11.03.2024.</t>
  </si>
  <si>
    <t>3295 Novčana naknada zbog nezapošljavanja osoba sa invaliditetom</t>
  </si>
  <si>
    <t>3121 ostali rashodi za zaposlene</t>
  </si>
  <si>
    <t>2.</t>
  </si>
  <si>
    <t>3113 Plaće za prekovremeni rad</t>
  </si>
  <si>
    <t>3.</t>
  </si>
  <si>
    <t>4.</t>
  </si>
  <si>
    <t>5.</t>
  </si>
  <si>
    <t>Ožujak 2024. g.</t>
  </si>
  <si>
    <t>10.04.2024.</t>
  </si>
  <si>
    <t>15.04.2024.</t>
  </si>
  <si>
    <t>Travanj 2024. g.</t>
  </si>
  <si>
    <t>09.05.2024.</t>
  </si>
  <si>
    <t>27.05.2024.</t>
  </si>
  <si>
    <t>Svibanj 2024. g.</t>
  </si>
  <si>
    <t>10.06.2024.</t>
  </si>
  <si>
    <t>17.06.2024.</t>
  </si>
  <si>
    <t>Lipanj 2024. g.</t>
  </si>
  <si>
    <t>09.07.2024.</t>
  </si>
  <si>
    <t>09.07.2024</t>
  </si>
  <si>
    <t>Srpanj 2024. g.</t>
  </si>
  <si>
    <t>09.08.2024.</t>
  </si>
  <si>
    <t>Kolovoz 2024. g.</t>
  </si>
  <si>
    <t>09.09.2024.</t>
  </si>
  <si>
    <t>Rujan 2024. g.</t>
  </si>
  <si>
    <t>09.10.2024.</t>
  </si>
  <si>
    <t>09.10.2024</t>
  </si>
  <si>
    <t>Ukupno:</t>
  </si>
  <si>
    <t>Studeni 2024. g.</t>
  </si>
  <si>
    <t>05.12.2024.</t>
  </si>
  <si>
    <t>11.12.2024.</t>
  </si>
  <si>
    <t>11.12.2024</t>
  </si>
  <si>
    <t>prosinac 2024. g.</t>
  </si>
  <si>
    <t>9.1.2025.</t>
  </si>
  <si>
    <t>18.12.2024. 27.1.2025.</t>
  </si>
  <si>
    <t>siječanj 2025. g.</t>
  </si>
  <si>
    <t>10.2.2025.</t>
  </si>
  <si>
    <t>OŽUJAK 2025. g.</t>
  </si>
  <si>
    <t>10.4.2025.</t>
  </si>
  <si>
    <t>25.4.2025.</t>
  </si>
  <si>
    <t>TRAVANJ 2025. g.</t>
  </si>
  <si>
    <t>09.05.2025.</t>
  </si>
  <si>
    <t>27.05.2025.</t>
  </si>
  <si>
    <t>SVIBANJ 2025. g.</t>
  </si>
  <si>
    <t>9.6.2025.</t>
  </si>
  <si>
    <t>17.6.2025. 27.6.2025.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</si>
</sst>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4" fontId="1" fillId="0" borderId="0" xfId="0" applyNumberFormat="1" applyFont="1" applyAlignment="1">
      <alignment horizont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3" borderId="0" xfId="0" applyFill="1" applyAlignment="1">
      <alignment horizontal="center" wrapText="1"/>
    </xf>
    <xf numFmtId="0" fontId="3" fillId="3" borderId="0" xfId="0" applyFont="1" applyFill="1" applyAlignment="1">
      <alignment horizontal="center" wrapText="1"/>
    </xf>
    <xf numFmtId="0" fontId="0" fillId="3" borderId="0" xfId="0" applyFill="1" applyAlignment="1">
      <alignment horizontal="center"/>
    </xf>
    <xf numFmtId="0" fontId="3" fillId="3" borderId="0" xfId="0" applyFont="1" applyFill="1" applyAlignment="1">
      <alignment horizontal="center"/>
    </xf>
    <xf numFmtId="0" fontId="0" fillId="2" borderId="0" xfId="0" applyFill="1" applyAlignment="1">
      <alignment horizontal="center" wrapText="1"/>
    </xf>
    <xf numFmtId="0" fontId="0" fillId="2" borderId="0" xfId="0" applyFill="1" applyAlignment="1">
      <alignment horizontal="center"/>
    </xf>
    <xf numFmtId="0" fontId="0" fillId="5" borderId="0" xfId="0" applyFill="1" applyAlignment="1">
      <alignment horizontal="center" wrapText="1"/>
    </xf>
    <xf numFmtId="0" fontId="0" fillId="5" borderId="0" xfId="0" applyFill="1" applyAlignment="1">
      <alignment horizontal="center"/>
    </xf>
    <xf numFmtId="0" fontId="0" fillId="5" borderId="0" xfId="0" applyFill="1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14" fontId="0" fillId="0" borderId="0" xfId="0" applyNumberFormat="1" applyAlignment="1">
      <alignment horizontal="right" wrapText="1"/>
    </xf>
    <xf numFmtId="0" fontId="2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3" fillId="3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5" borderId="0" xfId="0" applyFill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58641-54C5-4811-A2D5-276592DB7C64}">
  <dimension ref="A1:H11"/>
  <sheetViews>
    <sheetView tabSelected="1" workbookViewId="0">
      <selection activeCell="B9" sqref="B9"/>
    </sheetView>
  </sheetViews>
  <sheetFormatPr defaultRowHeight="15" x14ac:dyDescent="0.25"/>
  <cols>
    <col min="1" max="1" width="9.7109375" bestFit="1" customWidth="1"/>
    <col min="2" max="2" width="14" customWidth="1"/>
    <col min="3" max="3" width="33.140625" customWidth="1"/>
    <col min="4" max="4" width="32.28515625" customWidth="1"/>
    <col min="5" max="6" width="27.28515625" customWidth="1"/>
    <col min="7" max="7" width="25.140625" customWidth="1"/>
    <col min="8" max="8" width="43.7109375" customWidth="1"/>
  </cols>
  <sheetData>
    <row r="1" spans="1:8" s="11" customFormat="1" ht="30.75" customHeight="1" x14ac:dyDescent="0.3">
      <c r="A1" s="26" t="s">
        <v>20</v>
      </c>
      <c r="B1" s="27"/>
      <c r="C1" s="27"/>
      <c r="D1" s="27"/>
      <c r="E1" s="27"/>
      <c r="F1" s="27"/>
      <c r="G1" s="27"/>
      <c r="H1" s="27"/>
    </row>
    <row r="2" spans="1:8" s="10" customFormat="1" ht="39.75" customHeight="1" x14ac:dyDescent="0.25">
      <c r="A2" s="28" t="s">
        <v>21</v>
      </c>
      <c r="B2" s="28"/>
      <c r="C2" s="12"/>
      <c r="D2" s="13" t="s">
        <v>22</v>
      </c>
      <c r="E2" s="12"/>
      <c r="F2" s="13" t="s">
        <v>23</v>
      </c>
      <c r="G2" s="14"/>
      <c r="H2" s="15" t="s">
        <v>24</v>
      </c>
    </row>
    <row r="3" spans="1:8" s="9" customFormat="1" ht="36" customHeight="1" x14ac:dyDescent="0.25">
      <c r="A3" s="29" t="s">
        <v>25</v>
      </c>
      <c r="B3" s="29"/>
      <c r="C3" s="29"/>
      <c r="D3" s="16"/>
      <c r="E3" s="16"/>
      <c r="F3" s="16"/>
      <c r="G3" s="17"/>
      <c r="H3" s="17"/>
    </row>
    <row r="4" spans="1:8" s="20" customFormat="1" ht="34.5" customHeight="1" x14ac:dyDescent="0.25">
      <c r="A4" s="30" t="s">
        <v>71</v>
      </c>
      <c r="B4" s="30"/>
      <c r="C4" s="18"/>
      <c r="D4" s="18"/>
      <c r="E4" s="18"/>
      <c r="F4" s="18"/>
      <c r="G4" s="19"/>
      <c r="H4" s="19"/>
    </row>
    <row r="5" spans="1:8" s="2" customFormat="1" ht="20.25" customHeight="1" x14ac:dyDescent="0.25">
      <c r="A5" s="3" t="s">
        <v>2</v>
      </c>
      <c r="B5" s="2" t="s">
        <v>3</v>
      </c>
      <c r="C5" s="4" t="s">
        <v>4</v>
      </c>
      <c r="D5" s="4" t="s">
        <v>8</v>
      </c>
      <c r="E5" s="4" t="s">
        <v>11</v>
      </c>
      <c r="F5" s="4" t="s">
        <v>14</v>
      </c>
      <c r="G5" s="3" t="s">
        <v>0</v>
      </c>
      <c r="H5" s="3" t="s">
        <v>1</v>
      </c>
    </row>
    <row r="6" spans="1:8" ht="20.25" customHeight="1" x14ac:dyDescent="0.25">
      <c r="A6" s="1">
        <v>1</v>
      </c>
      <c r="B6" s="23" t="s">
        <v>72</v>
      </c>
      <c r="C6" s="5" t="s">
        <v>7</v>
      </c>
      <c r="D6" s="5" t="s">
        <v>9</v>
      </c>
      <c r="E6" s="5" t="s">
        <v>13</v>
      </c>
      <c r="F6" s="5" t="s">
        <v>13</v>
      </c>
      <c r="G6" s="6">
        <v>86741.17</v>
      </c>
      <c r="H6" s="1" t="s">
        <v>15</v>
      </c>
    </row>
    <row r="7" spans="1:8" ht="20.25" customHeight="1" x14ac:dyDescent="0.25">
      <c r="A7" s="1" t="s">
        <v>31</v>
      </c>
      <c r="B7" s="24">
        <v>45817</v>
      </c>
      <c r="C7" s="5" t="s">
        <v>7</v>
      </c>
      <c r="D7" s="5" t="s">
        <v>9</v>
      </c>
      <c r="E7" s="5" t="s">
        <v>13</v>
      </c>
      <c r="F7" s="5" t="s">
        <v>13</v>
      </c>
      <c r="G7" s="6">
        <v>3075.86</v>
      </c>
      <c r="H7" s="1" t="s">
        <v>32</v>
      </c>
    </row>
    <row r="8" spans="1:8" ht="23.25" customHeight="1" x14ac:dyDescent="0.25">
      <c r="A8" s="1" t="s">
        <v>33</v>
      </c>
      <c r="B8" s="24">
        <v>45817</v>
      </c>
      <c r="C8" s="5" t="s">
        <v>7</v>
      </c>
      <c r="D8" s="5" t="s">
        <v>9</v>
      </c>
      <c r="E8" s="5" t="s">
        <v>13</v>
      </c>
      <c r="F8" s="5" t="s">
        <v>13</v>
      </c>
      <c r="G8" s="6">
        <v>14819.79</v>
      </c>
      <c r="H8" s="1" t="s">
        <v>16</v>
      </c>
    </row>
    <row r="9" spans="1:8" ht="34.5" customHeight="1" x14ac:dyDescent="0.25">
      <c r="A9" s="1" t="s">
        <v>34</v>
      </c>
      <c r="B9" s="25" t="s">
        <v>73</v>
      </c>
      <c r="C9" s="5" t="s">
        <v>7</v>
      </c>
      <c r="D9" s="5" t="s">
        <v>9</v>
      </c>
      <c r="E9" s="5" t="s">
        <v>13</v>
      </c>
      <c r="F9" s="5" t="s">
        <v>13</v>
      </c>
      <c r="G9" s="6">
        <v>12908.78</v>
      </c>
      <c r="H9" s="1" t="s">
        <v>30</v>
      </c>
    </row>
    <row r="10" spans="1:8" ht="30" x14ac:dyDescent="0.25">
      <c r="A10" s="1" t="s">
        <v>35</v>
      </c>
      <c r="B10" s="24" t="s">
        <v>72</v>
      </c>
      <c r="C10" s="5" t="s">
        <v>7</v>
      </c>
      <c r="D10" s="5" t="s">
        <v>10</v>
      </c>
      <c r="E10" s="5" t="s">
        <v>12</v>
      </c>
      <c r="F10" s="5">
        <v>18683136487</v>
      </c>
      <c r="G10" s="7">
        <v>388</v>
      </c>
      <c r="H10" s="5" t="s">
        <v>29</v>
      </c>
    </row>
    <row r="11" spans="1:8" x14ac:dyDescent="0.25">
      <c r="F11" s="5" t="s">
        <v>55</v>
      </c>
      <c r="G11" s="21">
        <f>SUM(G6+G7+G8+G9+G10)</f>
        <v>117933.6</v>
      </c>
    </row>
  </sheetData>
  <mergeCells count="4">
    <mergeCell ref="A1:H1"/>
    <mergeCell ref="A2:B2"/>
    <mergeCell ref="A3:C3"/>
    <mergeCell ref="A4:B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DF215-2241-4D93-B2F7-CE326BAF04A7}">
  <dimension ref="A1:H11"/>
  <sheetViews>
    <sheetView topLeftCell="A5" workbookViewId="0">
      <selection activeCell="G9" sqref="G9"/>
    </sheetView>
  </sheetViews>
  <sheetFormatPr defaultRowHeight="15" x14ac:dyDescent="0.25"/>
  <cols>
    <col min="1" max="1" width="9.7109375" bestFit="1" customWidth="1"/>
    <col min="2" max="2" width="14" customWidth="1"/>
    <col min="3" max="3" width="33.140625" customWidth="1"/>
    <col min="4" max="4" width="32.28515625" customWidth="1"/>
    <col min="5" max="6" width="27.28515625" customWidth="1"/>
    <col min="7" max="7" width="25.140625" customWidth="1"/>
    <col min="8" max="8" width="43.7109375" customWidth="1"/>
  </cols>
  <sheetData>
    <row r="1" spans="1:8" s="11" customFormat="1" ht="30.75" customHeight="1" x14ac:dyDescent="0.3">
      <c r="A1" s="26" t="s">
        <v>20</v>
      </c>
      <c r="B1" s="27"/>
      <c r="C1" s="27"/>
      <c r="D1" s="27"/>
      <c r="E1" s="27"/>
      <c r="F1" s="27"/>
      <c r="G1" s="27"/>
      <c r="H1" s="27"/>
    </row>
    <row r="2" spans="1:8" s="10" customFormat="1" ht="39.75" customHeight="1" x14ac:dyDescent="0.25">
      <c r="A2" s="28" t="s">
        <v>21</v>
      </c>
      <c r="B2" s="28"/>
      <c r="C2" s="12"/>
      <c r="D2" s="13" t="s">
        <v>22</v>
      </c>
      <c r="E2" s="12"/>
      <c r="F2" s="13" t="s">
        <v>23</v>
      </c>
      <c r="G2" s="14"/>
      <c r="H2" s="15" t="s">
        <v>24</v>
      </c>
    </row>
    <row r="3" spans="1:8" s="9" customFormat="1" ht="36" customHeight="1" x14ac:dyDescent="0.25">
      <c r="A3" s="29" t="s">
        <v>25</v>
      </c>
      <c r="B3" s="29"/>
      <c r="C3" s="29"/>
      <c r="D3" s="16"/>
      <c r="E3" s="16"/>
      <c r="F3" s="16"/>
      <c r="G3" s="17"/>
      <c r="H3" s="17"/>
    </row>
    <row r="4" spans="1:8" s="20" customFormat="1" ht="34.5" customHeight="1" x14ac:dyDescent="0.25">
      <c r="A4" s="30" t="s">
        <v>68</v>
      </c>
      <c r="B4" s="30"/>
      <c r="C4" s="18"/>
      <c r="D4" s="18"/>
      <c r="E4" s="18"/>
      <c r="F4" s="18"/>
      <c r="G4" s="19"/>
      <c r="H4" s="19"/>
    </row>
    <row r="5" spans="1:8" s="2" customFormat="1" ht="20.25" customHeight="1" x14ac:dyDescent="0.25">
      <c r="A5" s="3" t="s">
        <v>2</v>
      </c>
      <c r="B5" s="2" t="s">
        <v>3</v>
      </c>
      <c r="C5" s="4" t="s">
        <v>4</v>
      </c>
      <c r="D5" s="4" t="s">
        <v>8</v>
      </c>
      <c r="E5" s="4" t="s">
        <v>11</v>
      </c>
      <c r="F5" s="4" t="s">
        <v>14</v>
      </c>
      <c r="G5" s="3" t="s">
        <v>0</v>
      </c>
      <c r="H5" s="3" t="s">
        <v>1</v>
      </c>
    </row>
    <row r="6" spans="1:8" ht="20.25" customHeight="1" x14ac:dyDescent="0.25">
      <c r="A6" s="1">
        <v>1</v>
      </c>
      <c r="B6" s="23" t="s">
        <v>69</v>
      </c>
      <c r="C6" s="5" t="s">
        <v>7</v>
      </c>
      <c r="D6" s="5" t="s">
        <v>9</v>
      </c>
      <c r="E6" s="5" t="s">
        <v>13</v>
      </c>
      <c r="F6" s="5" t="s">
        <v>13</v>
      </c>
      <c r="G6" s="6">
        <v>84302.17</v>
      </c>
      <c r="H6" s="1" t="s">
        <v>15</v>
      </c>
    </row>
    <row r="7" spans="1:8" ht="20.25" customHeight="1" x14ac:dyDescent="0.25">
      <c r="A7" s="1" t="s">
        <v>31</v>
      </c>
      <c r="B7" s="24" t="s">
        <v>69</v>
      </c>
      <c r="C7" s="5" t="s">
        <v>7</v>
      </c>
      <c r="D7" s="5" t="s">
        <v>9</v>
      </c>
      <c r="E7" s="5" t="s">
        <v>13</v>
      </c>
      <c r="F7" s="5" t="s">
        <v>13</v>
      </c>
      <c r="G7" s="6">
        <v>2939.6</v>
      </c>
      <c r="H7" s="1" t="s">
        <v>32</v>
      </c>
    </row>
    <row r="8" spans="1:8" ht="23.25" customHeight="1" x14ac:dyDescent="0.25">
      <c r="A8" s="1" t="s">
        <v>33</v>
      </c>
      <c r="B8" s="24">
        <v>45786</v>
      </c>
      <c r="C8" s="5" t="s">
        <v>7</v>
      </c>
      <c r="D8" s="5" t="s">
        <v>9</v>
      </c>
      <c r="E8" s="5" t="s">
        <v>13</v>
      </c>
      <c r="F8" s="5" t="s">
        <v>13</v>
      </c>
      <c r="G8" s="6">
        <v>14394.87</v>
      </c>
      <c r="H8" s="1" t="s">
        <v>16</v>
      </c>
    </row>
    <row r="9" spans="1:8" ht="34.5" customHeight="1" x14ac:dyDescent="0.25">
      <c r="A9" s="1" t="s">
        <v>34</v>
      </c>
      <c r="B9" s="25" t="s">
        <v>70</v>
      </c>
      <c r="C9" s="5" t="s">
        <v>7</v>
      </c>
      <c r="D9" s="5" t="s">
        <v>9</v>
      </c>
      <c r="E9" s="5" t="s">
        <v>13</v>
      </c>
      <c r="F9" s="5" t="s">
        <v>13</v>
      </c>
      <c r="G9" s="6">
        <v>611.13</v>
      </c>
      <c r="H9" s="1" t="s">
        <v>30</v>
      </c>
    </row>
    <row r="10" spans="1:8" ht="30" x14ac:dyDescent="0.25">
      <c r="A10" s="1" t="s">
        <v>35</v>
      </c>
      <c r="B10" s="24" t="s">
        <v>69</v>
      </c>
      <c r="C10" s="5" t="s">
        <v>7</v>
      </c>
      <c r="D10" s="5" t="s">
        <v>10</v>
      </c>
      <c r="E10" s="5" t="s">
        <v>12</v>
      </c>
      <c r="F10" s="5">
        <v>18683136487</v>
      </c>
      <c r="G10" s="7">
        <v>388</v>
      </c>
      <c r="H10" s="5" t="s">
        <v>29</v>
      </c>
    </row>
    <row r="11" spans="1:8" x14ac:dyDescent="0.25">
      <c r="F11" s="5" t="s">
        <v>55</v>
      </c>
      <c r="G11" s="21">
        <f>SUM(G6+G7+G8+G9+G10)</f>
        <v>102635.77</v>
      </c>
    </row>
  </sheetData>
  <mergeCells count="4">
    <mergeCell ref="A1:H1"/>
    <mergeCell ref="A2:B2"/>
    <mergeCell ref="A3:C3"/>
    <mergeCell ref="A4:B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B7233-2BAE-45CD-91D6-C53769E53485}">
  <dimension ref="A1:H11"/>
  <sheetViews>
    <sheetView workbookViewId="0">
      <selection activeCell="A4" sqref="A4:B4"/>
    </sheetView>
  </sheetViews>
  <sheetFormatPr defaultRowHeight="15" x14ac:dyDescent="0.25"/>
  <cols>
    <col min="1" max="1" width="9.7109375" bestFit="1" customWidth="1"/>
    <col min="2" max="2" width="14" customWidth="1"/>
    <col min="3" max="3" width="33.140625" customWidth="1"/>
    <col min="4" max="4" width="32.28515625" customWidth="1"/>
    <col min="5" max="6" width="27.28515625" customWidth="1"/>
    <col min="7" max="7" width="25.140625" customWidth="1"/>
    <col min="8" max="8" width="43.7109375" customWidth="1"/>
  </cols>
  <sheetData>
    <row r="1" spans="1:8" s="11" customFormat="1" ht="30.75" customHeight="1" x14ac:dyDescent="0.3">
      <c r="A1" s="26" t="s">
        <v>20</v>
      </c>
      <c r="B1" s="27"/>
      <c r="C1" s="27"/>
      <c r="D1" s="27"/>
      <c r="E1" s="27"/>
      <c r="F1" s="27"/>
      <c r="G1" s="27"/>
      <c r="H1" s="27"/>
    </row>
    <row r="2" spans="1:8" s="10" customFormat="1" ht="39.75" customHeight="1" x14ac:dyDescent="0.25">
      <c r="A2" s="28" t="s">
        <v>21</v>
      </c>
      <c r="B2" s="28"/>
      <c r="C2" s="12"/>
      <c r="D2" s="13" t="s">
        <v>22</v>
      </c>
      <c r="E2" s="12"/>
      <c r="F2" s="13" t="s">
        <v>23</v>
      </c>
      <c r="G2" s="14"/>
      <c r="H2" s="15" t="s">
        <v>24</v>
      </c>
    </row>
    <row r="3" spans="1:8" s="9" customFormat="1" ht="36" customHeight="1" x14ac:dyDescent="0.25">
      <c r="A3" s="29" t="s">
        <v>25</v>
      </c>
      <c r="B3" s="29"/>
      <c r="C3" s="29"/>
      <c r="D3" s="16"/>
      <c r="E3" s="16"/>
      <c r="F3" s="16"/>
      <c r="G3" s="17"/>
      <c r="H3" s="17"/>
    </row>
    <row r="4" spans="1:8" s="20" customFormat="1" ht="34.5" customHeight="1" x14ac:dyDescent="0.25">
      <c r="A4" s="30" t="s">
        <v>65</v>
      </c>
      <c r="B4" s="30"/>
      <c r="C4" s="18"/>
      <c r="D4" s="18"/>
      <c r="E4" s="18"/>
      <c r="F4" s="18"/>
      <c r="G4" s="19"/>
      <c r="H4" s="19"/>
    </row>
    <row r="5" spans="1:8" s="2" customFormat="1" ht="20.25" customHeight="1" x14ac:dyDescent="0.25">
      <c r="A5" s="3" t="s">
        <v>2</v>
      </c>
      <c r="B5" s="2" t="s">
        <v>3</v>
      </c>
      <c r="C5" s="4" t="s">
        <v>4</v>
      </c>
      <c r="D5" s="4" t="s">
        <v>8</v>
      </c>
      <c r="E5" s="4" t="s">
        <v>11</v>
      </c>
      <c r="F5" s="4" t="s">
        <v>14</v>
      </c>
      <c r="G5" s="3" t="s">
        <v>0</v>
      </c>
      <c r="H5" s="3" t="s">
        <v>1</v>
      </c>
    </row>
    <row r="6" spans="1:8" ht="20.25" customHeight="1" x14ac:dyDescent="0.25">
      <c r="A6" s="1">
        <v>1</v>
      </c>
      <c r="B6" s="23" t="s">
        <v>66</v>
      </c>
      <c r="C6" s="5" t="s">
        <v>7</v>
      </c>
      <c r="D6" s="5" t="s">
        <v>9</v>
      </c>
      <c r="E6" s="5" t="s">
        <v>13</v>
      </c>
      <c r="F6" s="5" t="s">
        <v>13</v>
      </c>
      <c r="G6" s="6">
        <v>84498.15</v>
      </c>
      <c r="H6" s="1" t="s">
        <v>15</v>
      </c>
    </row>
    <row r="7" spans="1:8" ht="20.25" customHeight="1" x14ac:dyDescent="0.25">
      <c r="A7" s="1" t="s">
        <v>31</v>
      </c>
      <c r="B7" s="24" t="s">
        <v>66</v>
      </c>
      <c r="C7" s="5" t="s">
        <v>7</v>
      </c>
      <c r="D7" s="5" t="s">
        <v>9</v>
      </c>
      <c r="E7" s="5" t="s">
        <v>13</v>
      </c>
      <c r="F7" s="5" t="s">
        <v>13</v>
      </c>
      <c r="G7" s="6">
        <v>3638.35</v>
      </c>
      <c r="H7" s="1" t="s">
        <v>32</v>
      </c>
    </row>
    <row r="8" spans="1:8" ht="23.25" customHeight="1" x14ac:dyDescent="0.25">
      <c r="A8" s="1" t="s">
        <v>33</v>
      </c>
      <c r="B8" s="24">
        <v>45757</v>
      </c>
      <c r="C8" s="5" t="s">
        <v>7</v>
      </c>
      <c r="D8" s="5" t="s">
        <v>9</v>
      </c>
      <c r="E8" s="5" t="s">
        <v>13</v>
      </c>
      <c r="F8" s="5" t="s">
        <v>13</v>
      </c>
      <c r="G8" s="6">
        <v>14542.56</v>
      </c>
      <c r="H8" s="1" t="s">
        <v>16</v>
      </c>
    </row>
    <row r="9" spans="1:8" ht="34.5" customHeight="1" x14ac:dyDescent="0.25">
      <c r="A9" s="1" t="s">
        <v>34</v>
      </c>
      <c r="B9" s="25" t="s">
        <v>67</v>
      </c>
      <c r="C9" s="5" t="s">
        <v>7</v>
      </c>
      <c r="D9" s="5" t="s">
        <v>9</v>
      </c>
      <c r="E9" s="5" t="s">
        <v>13</v>
      </c>
      <c r="F9" s="5" t="s">
        <v>13</v>
      </c>
      <c r="G9" s="6">
        <v>220.72</v>
      </c>
      <c r="H9" s="1" t="s">
        <v>30</v>
      </c>
    </row>
    <row r="10" spans="1:8" ht="30" x14ac:dyDescent="0.25">
      <c r="A10" s="1" t="s">
        <v>35</v>
      </c>
      <c r="B10" s="24" t="s">
        <v>66</v>
      </c>
      <c r="C10" s="5" t="s">
        <v>7</v>
      </c>
      <c r="D10" s="5" t="s">
        <v>10</v>
      </c>
      <c r="E10" s="5" t="s">
        <v>12</v>
      </c>
      <c r="F10" s="5">
        <v>18683136487</v>
      </c>
      <c r="G10" s="7">
        <v>388</v>
      </c>
      <c r="H10" s="5" t="s">
        <v>29</v>
      </c>
    </row>
    <row r="11" spans="1:8" x14ac:dyDescent="0.25">
      <c r="F11" s="5" t="s">
        <v>55</v>
      </c>
      <c r="G11" s="21">
        <f>SUM(G6+G7+G8+G9+G10)</f>
        <v>103287.78</v>
      </c>
    </row>
  </sheetData>
  <mergeCells count="4">
    <mergeCell ref="A1:H1"/>
    <mergeCell ref="A2:B2"/>
    <mergeCell ref="A3:C3"/>
    <mergeCell ref="A4:B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36C99-B270-4803-B759-76A8F1DA09DF}">
  <dimension ref="A1:H11"/>
  <sheetViews>
    <sheetView workbookViewId="0">
      <selection activeCell="G9" sqref="G9"/>
    </sheetView>
  </sheetViews>
  <sheetFormatPr defaultRowHeight="15" x14ac:dyDescent="0.25"/>
  <cols>
    <col min="1" max="1" width="9.7109375" bestFit="1" customWidth="1"/>
    <col min="2" max="2" width="14" customWidth="1"/>
    <col min="3" max="3" width="33.140625" customWidth="1"/>
    <col min="4" max="4" width="32.28515625" customWidth="1"/>
    <col min="5" max="6" width="27.28515625" customWidth="1"/>
    <col min="7" max="7" width="25.140625" customWidth="1"/>
    <col min="8" max="8" width="43.7109375" customWidth="1"/>
  </cols>
  <sheetData>
    <row r="1" spans="1:8" s="11" customFormat="1" ht="30.75" customHeight="1" x14ac:dyDescent="0.3">
      <c r="A1" s="26" t="s">
        <v>20</v>
      </c>
      <c r="B1" s="27"/>
      <c r="C1" s="27"/>
      <c r="D1" s="27"/>
      <c r="E1" s="27"/>
      <c r="F1" s="27"/>
      <c r="G1" s="27"/>
      <c r="H1" s="27"/>
    </row>
    <row r="2" spans="1:8" s="10" customFormat="1" ht="39.75" customHeight="1" x14ac:dyDescent="0.25">
      <c r="A2" s="28" t="s">
        <v>21</v>
      </c>
      <c r="B2" s="28"/>
      <c r="C2" s="12"/>
      <c r="D2" s="13" t="s">
        <v>22</v>
      </c>
      <c r="E2" s="12"/>
      <c r="F2" s="13" t="s">
        <v>23</v>
      </c>
      <c r="G2" s="14"/>
      <c r="H2" s="15" t="s">
        <v>24</v>
      </c>
    </row>
    <row r="3" spans="1:8" s="9" customFormat="1" ht="36" customHeight="1" x14ac:dyDescent="0.25">
      <c r="A3" s="29" t="s">
        <v>25</v>
      </c>
      <c r="B3" s="29"/>
      <c r="C3" s="29"/>
      <c r="D3" s="16"/>
      <c r="E3" s="16"/>
      <c r="F3" s="16"/>
      <c r="G3" s="17"/>
      <c r="H3" s="17"/>
    </row>
    <row r="4" spans="1:8" s="20" customFormat="1" ht="34.5" customHeight="1" x14ac:dyDescent="0.25">
      <c r="A4" s="30" t="s">
        <v>63</v>
      </c>
      <c r="B4" s="30"/>
      <c r="C4" s="18"/>
      <c r="D4" s="18"/>
      <c r="E4" s="18"/>
      <c r="F4" s="18"/>
      <c r="G4" s="19"/>
      <c r="H4" s="19"/>
    </row>
    <row r="5" spans="1:8" s="2" customFormat="1" ht="20.25" customHeight="1" x14ac:dyDescent="0.25">
      <c r="A5" s="3" t="s">
        <v>2</v>
      </c>
      <c r="B5" s="2" t="s">
        <v>3</v>
      </c>
      <c r="C5" s="4" t="s">
        <v>4</v>
      </c>
      <c r="D5" s="4" t="s">
        <v>8</v>
      </c>
      <c r="E5" s="4" t="s">
        <v>11</v>
      </c>
      <c r="F5" s="4" t="s">
        <v>14</v>
      </c>
      <c r="G5" s="3" t="s">
        <v>0</v>
      </c>
      <c r="H5" s="3" t="s">
        <v>1</v>
      </c>
    </row>
    <row r="6" spans="1:8" ht="20.25" customHeight="1" x14ac:dyDescent="0.25">
      <c r="A6" s="1">
        <v>1</v>
      </c>
      <c r="B6" s="23" t="s">
        <v>64</v>
      </c>
      <c r="C6" s="5" t="s">
        <v>7</v>
      </c>
      <c r="D6" s="5" t="s">
        <v>9</v>
      </c>
      <c r="E6" s="5" t="s">
        <v>13</v>
      </c>
      <c r="F6" s="5" t="s">
        <v>13</v>
      </c>
      <c r="G6" s="6">
        <v>82818.25</v>
      </c>
      <c r="H6" s="1" t="s">
        <v>15</v>
      </c>
    </row>
    <row r="7" spans="1:8" ht="20.25" customHeight="1" x14ac:dyDescent="0.25">
      <c r="A7" s="1" t="s">
        <v>31</v>
      </c>
      <c r="B7" s="24">
        <v>45698</v>
      </c>
      <c r="C7" s="5" t="s">
        <v>7</v>
      </c>
      <c r="D7" s="5" t="s">
        <v>9</v>
      </c>
      <c r="E7" s="5" t="s">
        <v>13</v>
      </c>
      <c r="F7" s="5" t="s">
        <v>13</v>
      </c>
      <c r="G7" s="6">
        <v>3123.35</v>
      </c>
      <c r="H7" s="1" t="s">
        <v>32</v>
      </c>
    </row>
    <row r="8" spans="1:8" ht="23.25" customHeight="1" x14ac:dyDescent="0.25">
      <c r="A8" s="1" t="s">
        <v>33</v>
      </c>
      <c r="B8" s="24">
        <v>45698</v>
      </c>
      <c r="C8" s="5" t="s">
        <v>7</v>
      </c>
      <c r="D8" s="5" t="s">
        <v>9</v>
      </c>
      <c r="E8" s="5" t="s">
        <v>13</v>
      </c>
      <c r="F8" s="5" t="s">
        <v>13</v>
      </c>
      <c r="G8" s="6">
        <v>14180.37</v>
      </c>
      <c r="H8" s="1" t="s">
        <v>16</v>
      </c>
    </row>
    <row r="9" spans="1:8" ht="34.5" customHeight="1" x14ac:dyDescent="0.25">
      <c r="A9" s="1" t="s">
        <v>34</v>
      </c>
      <c r="B9" s="25">
        <v>45715</v>
      </c>
      <c r="C9" s="5" t="s">
        <v>7</v>
      </c>
      <c r="D9" s="5" t="s">
        <v>9</v>
      </c>
      <c r="E9" s="5" t="s">
        <v>13</v>
      </c>
      <c r="F9" s="5" t="s">
        <v>13</v>
      </c>
      <c r="G9" s="6">
        <v>523.83000000000004</v>
      </c>
      <c r="H9" s="1" t="s">
        <v>30</v>
      </c>
    </row>
    <row r="10" spans="1:8" ht="30" x14ac:dyDescent="0.25">
      <c r="A10" s="1" t="s">
        <v>35</v>
      </c>
      <c r="B10" s="23" t="s">
        <v>64</v>
      </c>
      <c r="C10" s="5" t="s">
        <v>7</v>
      </c>
      <c r="D10" s="5" t="s">
        <v>10</v>
      </c>
      <c r="E10" s="5" t="s">
        <v>12</v>
      </c>
      <c r="F10" s="5">
        <v>18683136487</v>
      </c>
      <c r="G10" s="7">
        <v>388</v>
      </c>
      <c r="H10" s="5" t="s">
        <v>29</v>
      </c>
    </row>
    <row r="11" spans="1:8" x14ac:dyDescent="0.25">
      <c r="F11" s="5" t="s">
        <v>55</v>
      </c>
      <c r="G11" s="21">
        <f>SUM(G6+G7+G8+G9+G10)</f>
        <v>101033.8</v>
      </c>
    </row>
  </sheetData>
  <mergeCells count="4">
    <mergeCell ref="A1:H1"/>
    <mergeCell ref="A2:B2"/>
    <mergeCell ref="A3:C3"/>
    <mergeCell ref="A4:B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E9A13-8829-4156-88DD-6B0CE72AA3DC}">
  <dimension ref="A1:H11"/>
  <sheetViews>
    <sheetView workbookViewId="0">
      <selection activeCell="B10" sqref="B10"/>
    </sheetView>
  </sheetViews>
  <sheetFormatPr defaultRowHeight="15" x14ac:dyDescent="0.25"/>
  <cols>
    <col min="1" max="1" width="9.7109375" bestFit="1" customWidth="1"/>
    <col min="2" max="2" width="14" customWidth="1"/>
    <col min="3" max="3" width="33.140625" customWidth="1"/>
    <col min="4" max="4" width="32.28515625" customWidth="1"/>
    <col min="5" max="6" width="27.28515625" customWidth="1"/>
    <col min="7" max="7" width="25.140625" customWidth="1"/>
    <col min="8" max="8" width="43.7109375" customWidth="1"/>
  </cols>
  <sheetData>
    <row r="1" spans="1:8" s="11" customFormat="1" ht="30.75" customHeight="1" x14ac:dyDescent="0.3">
      <c r="A1" s="26" t="s">
        <v>20</v>
      </c>
      <c r="B1" s="27"/>
      <c r="C1" s="27"/>
      <c r="D1" s="27"/>
      <c r="E1" s="27"/>
      <c r="F1" s="27"/>
      <c r="G1" s="27"/>
      <c r="H1" s="27"/>
    </row>
    <row r="2" spans="1:8" s="10" customFormat="1" ht="39.75" customHeight="1" x14ac:dyDescent="0.25">
      <c r="A2" s="28" t="s">
        <v>21</v>
      </c>
      <c r="B2" s="28"/>
      <c r="C2" s="12"/>
      <c r="D2" s="13" t="s">
        <v>22</v>
      </c>
      <c r="E2" s="12"/>
      <c r="F2" s="13" t="s">
        <v>23</v>
      </c>
      <c r="G2" s="14"/>
      <c r="H2" s="15" t="s">
        <v>24</v>
      </c>
    </row>
    <row r="3" spans="1:8" s="9" customFormat="1" ht="36" customHeight="1" x14ac:dyDescent="0.25">
      <c r="A3" s="29" t="s">
        <v>25</v>
      </c>
      <c r="B3" s="29"/>
      <c r="C3" s="29"/>
      <c r="D3" s="16"/>
      <c r="E3" s="16"/>
      <c r="F3" s="16"/>
      <c r="G3" s="17"/>
      <c r="H3" s="17"/>
    </row>
    <row r="4" spans="1:8" s="20" customFormat="1" ht="34.5" customHeight="1" x14ac:dyDescent="0.25">
      <c r="A4" s="30" t="s">
        <v>60</v>
      </c>
      <c r="B4" s="30"/>
      <c r="C4" s="18"/>
      <c r="D4" s="18"/>
      <c r="E4" s="18"/>
      <c r="F4" s="18"/>
      <c r="G4" s="19"/>
      <c r="H4" s="19"/>
    </row>
    <row r="5" spans="1:8" s="2" customFormat="1" ht="20.25" customHeight="1" x14ac:dyDescent="0.25">
      <c r="A5" s="3" t="s">
        <v>2</v>
      </c>
      <c r="B5" s="2" t="s">
        <v>3</v>
      </c>
      <c r="C5" s="4" t="s">
        <v>4</v>
      </c>
      <c r="D5" s="4" t="s">
        <v>8</v>
      </c>
      <c r="E5" s="4" t="s">
        <v>11</v>
      </c>
      <c r="F5" s="4" t="s">
        <v>14</v>
      </c>
      <c r="G5" s="3" t="s">
        <v>0</v>
      </c>
      <c r="H5" s="3" t="s">
        <v>1</v>
      </c>
    </row>
    <row r="6" spans="1:8" ht="20.25" customHeight="1" x14ac:dyDescent="0.25">
      <c r="A6" s="1">
        <v>1</v>
      </c>
      <c r="B6" t="s">
        <v>61</v>
      </c>
      <c r="C6" s="5" t="s">
        <v>7</v>
      </c>
      <c r="D6" s="5" t="s">
        <v>9</v>
      </c>
      <c r="E6" s="5" t="s">
        <v>13</v>
      </c>
      <c r="F6" s="5" t="s">
        <v>13</v>
      </c>
      <c r="G6" s="6">
        <v>84023.78</v>
      </c>
      <c r="H6" s="1" t="s">
        <v>15</v>
      </c>
    </row>
    <row r="7" spans="1:8" ht="20.25" customHeight="1" x14ac:dyDescent="0.25">
      <c r="A7" s="1" t="s">
        <v>31</v>
      </c>
      <c r="B7" t="s">
        <v>61</v>
      </c>
      <c r="C7" s="5" t="s">
        <v>7</v>
      </c>
      <c r="D7" s="5" t="s">
        <v>9</v>
      </c>
      <c r="E7" s="5" t="s">
        <v>13</v>
      </c>
      <c r="F7" s="5" t="s">
        <v>13</v>
      </c>
      <c r="G7" s="6">
        <v>2422.8000000000002</v>
      </c>
      <c r="H7" s="1" t="s">
        <v>32</v>
      </c>
    </row>
    <row r="8" spans="1:8" ht="23.25" customHeight="1" x14ac:dyDescent="0.25">
      <c r="A8" s="1" t="s">
        <v>33</v>
      </c>
      <c r="B8" t="s">
        <v>61</v>
      </c>
      <c r="C8" s="5" t="s">
        <v>7</v>
      </c>
      <c r="D8" s="5" t="s">
        <v>9</v>
      </c>
      <c r="E8" s="5" t="s">
        <v>13</v>
      </c>
      <c r="F8" s="5" t="s">
        <v>13</v>
      </c>
      <c r="G8" s="6">
        <v>14263.66</v>
      </c>
      <c r="H8" s="1" t="s">
        <v>16</v>
      </c>
    </row>
    <row r="9" spans="1:8" ht="34.5" customHeight="1" x14ac:dyDescent="0.25">
      <c r="A9" s="1" t="s">
        <v>34</v>
      </c>
      <c r="B9" s="22" t="s">
        <v>62</v>
      </c>
      <c r="C9" s="5" t="s">
        <v>7</v>
      </c>
      <c r="D9" s="5" t="s">
        <v>9</v>
      </c>
      <c r="E9" s="5" t="s">
        <v>13</v>
      </c>
      <c r="F9" s="5" t="s">
        <v>13</v>
      </c>
      <c r="G9" s="6">
        <v>15741.44</v>
      </c>
      <c r="H9" s="1" t="s">
        <v>30</v>
      </c>
    </row>
    <row r="10" spans="1:8" ht="30" x14ac:dyDescent="0.25">
      <c r="A10" s="1" t="s">
        <v>35</v>
      </c>
      <c r="B10" t="s">
        <v>61</v>
      </c>
      <c r="C10" s="5" t="s">
        <v>7</v>
      </c>
      <c r="D10" s="5" t="s">
        <v>10</v>
      </c>
      <c r="E10" s="5" t="s">
        <v>12</v>
      </c>
      <c r="F10" s="5">
        <v>18683136487</v>
      </c>
      <c r="G10" s="7">
        <v>336</v>
      </c>
      <c r="H10" s="5" t="s">
        <v>29</v>
      </c>
    </row>
    <row r="11" spans="1:8" x14ac:dyDescent="0.25">
      <c r="F11" s="5" t="s">
        <v>55</v>
      </c>
      <c r="G11" s="21">
        <f>SUM(G6+G7+G8+G9+G10)</f>
        <v>116787.68000000001</v>
      </c>
    </row>
  </sheetData>
  <mergeCells count="4">
    <mergeCell ref="A1:H1"/>
    <mergeCell ref="A2:B2"/>
    <mergeCell ref="A3:C3"/>
    <mergeCell ref="A4:B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workbookViewId="0">
      <selection sqref="A1:XFD10"/>
    </sheetView>
  </sheetViews>
  <sheetFormatPr defaultRowHeight="15" x14ac:dyDescent="0.25"/>
  <cols>
    <col min="1" max="1" width="9.7109375" style="1" bestFit="1" customWidth="1"/>
    <col min="2" max="2" width="14" customWidth="1"/>
    <col min="3" max="3" width="33.140625" style="5" customWidth="1"/>
    <col min="4" max="4" width="32.28515625" style="5" customWidth="1"/>
    <col min="5" max="6" width="27.28515625" style="5" customWidth="1"/>
    <col min="7" max="7" width="25.140625" style="1" customWidth="1"/>
    <col min="8" max="8" width="43.7109375" style="1" customWidth="1"/>
  </cols>
  <sheetData>
    <row r="1" spans="1:8" s="11" customFormat="1" ht="30.75" customHeight="1" x14ac:dyDescent="0.3">
      <c r="A1" s="26" t="s">
        <v>20</v>
      </c>
      <c r="B1" s="27"/>
      <c r="C1" s="27"/>
      <c r="D1" s="27"/>
      <c r="E1" s="27"/>
      <c r="F1" s="27"/>
      <c r="G1" s="27"/>
      <c r="H1" s="27"/>
    </row>
    <row r="2" spans="1:8" s="10" customFormat="1" ht="39.75" customHeight="1" x14ac:dyDescent="0.25">
      <c r="A2" s="28" t="s">
        <v>21</v>
      </c>
      <c r="B2" s="28"/>
      <c r="C2" s="12"/>
      <c r="D2" s="13" t="s">
        <v>22</v>
      </c>
      <c r="E2" s="12"/>
      <c r="F2" s="13" t="s">
        <v>23</v>
      </c>
      <c r="G2" s="14"/>
      <c r="H2" s="15" t="s">
        <v>24</v>
      </c>
    </row>
    <row r="3" spans="1:8" s="9" customFormat="1" ht="36" customHeight="1" x14ac:dyDescent="0.25">
      <c r="A3" s="29" t="s">
        <v>25</v>
      </c>
      <c r="B3" s="29"/>
      <c r="C3" s="29"/>
      <c r="D3" s="16"/>
      <c r="E3" s="16"/>
      <c r="F3" s="16"/>
      <c r="G3" s="17"/>
      <c r="H3" s="17"/>
    </row>
    <row r="4" spans="1:8" s="20" customFormat="1" ht="34.5" customHeight="1" x14ac:dyDescent="0.25">
      <c r="A4" s="30" t="s">
        <v>26</v>
      </c>
      <c r="B4" s="30"/>
      <c r="C4" s="18"/>
      <c r="D4" s="18"/>
      <c r="E4" s="18"/>
      <c r="F4" s="18"/>
      <c r="G4" s="19"/>
      <c r="H4" s="19"/>
    </row>
    <row r="5" spans="1:8" s="2" customFormat="1" ht="20.25" customHeight="1" x14ac:dyDescent="0.25">
      <c r="A5" s="3" t="s">
        <v>2</v>
      </c>
      <c r="B5" s="2" t="s">
        <v>3</v>
      </c>
      <c r="C5" s="4" t="s">
        <v>4</v>
      </c>
      <c r="D5" s="4" t="s">
        <v>8</v>
      </c>
      <c r="E5" s="4" t="s">
        <v>11</v>
      </c>
      <c r="F5" s="4" t="s">
        <v>14</v>
      </c>
      <c r="G5" s="3" t="s">
        <v>0</v>
      </c>
      <c r="H5" s="3" t="s">
        <v>1</v>
      </c>
    </row>
    <row r="6" spans="1:8" ht="20.25" customHeight="1" x14ac:dyDescent="0.25">
      <c r="A6" s="1">
        <v>1</v>
      </c>
      <c r="B6" t="s">
        <v>5</v>
      </c>
      <c r="C6" s="5" t="s">
        <v>7</v>
      </c>
      <c r="D6" s="5" t="s">
        <v>9</v>
      </c>
      <c r="E6" s="5" t="s">
        <v>13</v>
      </c>
      <c r="F6" s="5" t="s">
        <v>13</v>
      </c>
      <c r="G6" s="6">
        <v>72506.52</v>
      </c>
      <c r="H6" s="1" t="s">
        <v>15</v>
      </c>
    </row>
    <row r="7" spans="1:8" ht="23.25" customHeight="1" x14ac:dyDescent="0.25">
      <c r="A7" s="1">
        <v>2</v>
      </c>
      <c r="B7" t="s">
        <v>5</v>
      </c>
      <c r="C7" s="5" t="s">
        <v>7</v>
      </c>
      <c r="D7" s="5" t="s">
        <v>9</v>
      </c>
      <c r="E7" s="5" t="s">
        <v>13</v>
      </c>
      <c r="F7" s="5" t="s">
        <v>13</v>
      </c>
      <c r="G7" s="6">
        <v>11963.56</v>
      </c>
      <c r="H7" s="1" t="s">
        <v>16</v>
      </c>
    </row>
    <row r="8" spans="1:8" ht="21.75" customHeight="1" x14ac:dyDescent="0.25">
      <c r="A8" s="1">
        <v>3</v>
      </c>
      <c r="B8" t="s">
        <v>6</v>
      </c>
      <c r="C8" s="5" t="s">
        <v>7</v>
      </c>
      <c r="D8" s="5" t="s">
        <v>9</v>
      </c>
      <c r="E8" s="5" t="s">
        <v>13</v>
      </c>
      <c r="F8" s="5" t="s">
        <v>13</v>
      </c>
      <c r="G8" s="6">
        <v>1190.01</v>
      </c>
      <c r="H8" s="1" t="s">
        <v>17</v>
      </c>
    </row>
    <row r="9" spans="1:8" ht="30" x14ac:dyDescent="0.25">
      <c r="A9" s="1">
        <v>4</v>
      </c>
      <c r="B9" t="s">
        <v>5</v>
      </c>
      <c r="C9" s="5" t="s">
        <v>7</v>
      </c>
      <c r="D9" s="5" t="s">
        <v>10</v>
      </c>
      <c r="E9" s="5" t="s">
        <v>12</v>
      </c>
      <c r="F9" s="5">
        <v>18683136487</v>
      </c>
      <c r="G9" s="7">
        <v>336</v>
      </c>
      <c r="H9" s="5" t="s">
        <v>19</v>
      </c>
    </row>
    <row r="10" spans="1:8" s="2" customFormat="1" x14ac:dyDescent="0.25">
      <c r="A10" s="3"/>
      <c r="C10" s="4"/>
      <c r="D10" s="4"/>
      <c r="E10" s="4"/>
      <c r="F10" s="4" t="s">
        <v>18</v>
      </c>
      <c r="G10" s="8">
        <f>SUM(G6+G7+G8+G9)</f>
        <v>85996.09</v>
      </c>
      <c r="H10" s="3"/>
    </row>
  </sheetData>
  <mergeCells count="4">
    <mergeCell ref="A2:B2"/>
    <mergeCell ref="A1:H1"/>
    <mergeCell ref="A3:C3"/>
    <mergeCell ref="A4:B4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1"/>
  <sheetViews>
    <sheetView workbookViewId="0">
      <selection sqref="A1:XFD10"/>
    </sheetView>
  </sheetViews>
  <sheetFormatPr defaultRowHeight="15" x14ac:dyDescent="0.25"/>
  <cols>
    <col min="1" max="1" width="9.7109375" bestFit="1" customWidth="1"/>
    <col min="2" max="2" width="14" customWidth="1"/>
    <col min="3" max="3" width="33.140625" customWidth="1"/>
    <col min="4" max="4" width="32.28515625" customWidth="1"/>
    <col min="5" max="6" width="27.28515625" customWidth="1"/>
    <col min="7" max="7" width="25.140625" customWidth="1"/>
    <col min="8" max="8" width="43.7109375" customWidth="1"/>
  </cols>
  <sheetData>
    <row r="1" spans="1:8" s="11" customFormat="1" ht="30.75" customHeight="1" x14ac:dyDescent="0.3">
      <c r="A1" s="26" t="s">
        <v>20</v>
      </c>
      <c r="B1" s="27"/>
      <c r="C1" s="27"/>
      <c r="D1" s="27"/>
      <c r="E1" s="27"/>
      <c r="F1" s="27"/>
      <c r="G1" s="27"/>
      <c r="H1" s="27"/>
    </row>
    <row r="2" spans="1:8" s="10" customFormat="1" ht="39.75" customHeight="1" x14ac:dyDescent="0.25">
      <c r="A2" s="28" t="s">
        <v>21</v>
      </c>
      <c r="B2" s="28"/>
      <c r="C2" s="12"/>
      <c r="D2" s="13" t="s">
        <v>22</v>
      </c>
      <c r="E2" s="12"/>
      <c r="F2" s="13" t="s">
        <v>23</v>
      </c>
      <c r="G2" s="14"/>
      <c r="H2" s="15" t="s">
        <v>24</v>
      </c>
    </row>
    <row r="3" spans="1:8" s="9" customFormat="1" ht="36" customHeight="1" x14ac:dyDescent="0.25">
      <c r="A3" s="29" t="s">
        <v>25</v>
      </c>
      <c r="B3" s="29"/>
      <c r="C3" s="29"/>
      <c r="D3" s="16"/>
      <c r="E3" s="16"/>
      <c r="F3" s="16"/>
      <c r="G3" s="17"/>
      <c r="H3" s="17"/>
    </row>
    <row r="4" spans="1:8" s="20" customFormat="1" ht="34.5" customHeight="1" x14ac:dyDescent="0.25">
      <c r="A4" s="30" t="s">
        <v>27</v>
      </c>
      <c r="B4" s="30"/>
      <c r="C4" s="18"/>
      <c r="D4" s="18"/>
      <c r="E4" s="18"/>
      <c r="F4" s="18"/>
      <c r="G4" s="19"/>
      <c r="H4" s="19"/>
    </row>
    <row r="5" spans="1:8" s="2" customFormat="1" ht="20.25" customHeight="1" x14ac:dyDescent="0.25">
      <c r="A5" s="3" t="s">
        <v>2</v>
      </c>
      <c r="B5" s="2" t="s">
        <v>3</v>
      </c>
      <c r="C5" s="4" t="s">
        <v>4</v>
      </c>
      <c r="D5" s="4" t="s">
        <v>8</v>
      </c>
      <c r="E5" s="4" t="s">
        <v>11</v>
      </c>
      <c r="F5" s="4" t="s">
        <v>14</v>
      </c>
      <c r="G5" s="3" t="s">
        <v>0</v>
      </c>
      <c r="H5" s="3" t="s">
        <v>1</v>
      </c>
    </row>
    <row r="6" spans="1:8" ht="20.25" customHeight="1" x14ac:dyDescent="0.25">
      <c r="A6" s="1">
        <v>1</v>
      </c>
      <c r="B6" t="s">
        <v>28</v>
      </c>
      <c r="C6" s="5" t="s">
        <v>7</v>
      </c>
      <c r="D6" s="5" t="s">
        <v>9</v>
      </c>
      <c r="E6" s="5" t="s">
        <v>13</v>
      </c>
      <c r="F6" s="5" t="s">
        <v>13</v>
      </c>
      <c r="G6" s="6">
        <v>72059.88</v>
      </c>
      <c r="H6" s="1" t="s">
        <v>15</v>
      </c>
    </row>
    <row r="7" spans="1:8" ht="20.25" customHeight="1" x14ac:dyDescent="0.25">
      <c r="A7" s="1" t="s">
        <v>31</v>
      </c>
      <c r="B7" t="s">
        <v>28</v>
      </c>
      <c r="C7" s="5" t="s">
        <v>7</v>
      </c>
      <c r="D7" s="5" t="s">
        <v>9</v>
      </c>
      <c r="E7" s="5" t="s">
        <v>13</v>
      </c>
      <c r="F7" s="5" t="s">
        <v>13</v>
      </c>
      <c r="G7" s="6">
        <v>907.56</v>
      </c>
      <c r="H7" s="1" t="s">
        <v>32</v>
      </c>
    </row>
    <row r="8" spans="1:8" ht="23.25" customHeight="1" x14ac:dyDescent="0.25">
      <c r="A8" s="1" t="s">
        <v>33</v>
      </c>
      <c r="B8" t="s">
        <v>28</v>
      </c>
      <c r="C8" s="5" t="s">
        <v>7</v>
      </c>
      <c r="D8" s="5" t="s">
        <v>9</v>
      </c>
      <c r="E8" s="5" t="s">
        <v>13</v>
      </c>
      <c r="F8" s="5" t="s">
        <v>13</v>
      </c>
      <c r="G8" s="6">
        <v>12039.67</v>
      </c>
      <c r="H8" s="1" t="s">
        <v>16</v>
      </c>
    </row>
    <row r="9" spans="1:8" ht="21.75" customHeight="1" x14ac:dyDescent="0.25">
      <c r="A9" s="1" t="s">
        <v>34</v>
      </c>
      <c r="B9" t="s">
        <v>6</v>
      </c>
      <c r="C9" s="5" t="s">
        <v>7</v>
      </c>
      <c r="D9" s="5" t="s">
        <v>9</v>
      </c>
      <c r="E9" s="5" t="s">
        <v>13</v>
      </c>
      <c r="F9" s="5" t="s">
        <v>13</v>
      </c>
      <c r="G9" s="6">
        <v>0</v>
      </c>
      <c r="H9" s="1" t="s">
        <v>30</v>
      </c>
    </row>
    <row r="10" spans="1:8" ht="30" x14ac:dyDescent="0.25">
      <c r="A10" s="1" t="s">
        <v>35</v>
      </c>
      <c r="B10" t="s">
        <v>28</v>
      </c>
      <c r="C10" s="5" t="s">
        <v>7</v>
      </c>
      <c r="D10" s="5" t="s">
        <v>10</v>
      </c>
      <c r="E10" s="5" t="s">
        <v>12</v>
      </c>
      <c r="F10" s="5">
        <v>18683136487</v>
      </c>
      <c r="G10" s="7">
        <v>336</v>
      </c>
      <c r="H10" s="5" t="s">
        <v>29</v>
      </c>
    </row>
    <row r="11" spans="1:8" s="2" customFormat="1" x14ac:dyDescent="0.25">
      <c r="A11" s="3"/>
      <c r="C11" s="4"/>
      <c r="D11" s="4"/>
      <c r="E11" s="4"/>
      <c r="F11" s="4" t="s">
        <v>18</v>
      </c>
      <c r="G11" s="8">
        <f>SUM(G6+G8+G9+G10+G7)</f>
        <v>85343.11</v>
      </c>
      <c r="H11" s="3"/>
    </row>
  </sheetData>
  <mergeCells count="4">
    <mergeCell ref="A1:H1"/>
    <mergeCell ref="A2:B2"/>
    <mergeCell ref="A3:C3"/>
    <mergeCell ref="A4:B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0"/>
  <sheetViews>
    <sheetView workbookViewId="0">
      <selection activeCell="A3" sqref="A3:C3"/>
    </sheetView>
  </sheetViews>
  <sheetFormatPr defaultRowHeight="15" x14ac:dyDescent="0.25"/>
  <cols>
    <col min="1" max="1" width="9.7109375" bestFit="1" customWidth="1"/>
    <col min="2" max="2" width="14" customWidth="1"/>
    <col min="3" max="3" width="33.140625" customWidth="1"/>
    <col min="4" max="4" width="32.28515625" customWidth="1"/>
    <col min="5" max="6" width="27.28515625" customWidth="1"/>
    <col min="7" max="7" width="25.140625" customWidth="1"/>
    <col min="8" max="8" width="43.7109375" customWidth="1"/>
  </cols>
  <sheetData>
    <row r="1" spans="1:8" s="11" customFormat="1" ht="30.75" customHeight="1" x14ac:dyDescent="0.3">
      <c r="A1" s="26" t="s">
        <v>20</v>
      </c>
      <c r="B1" s="27"/>
      <c r="C1" s="27"/>
      <c r="D1" s="27"/>
      <c r="E1" s="27"/>
      <c r="F1" s="27"/>
      <c r="G1" s="27"/>
      <c r="H1" s="27"/>
    </row>
    <row r="2" spans="1:8" s="10" customFormat="1" ht="39.75" customHeight="1" x14ac:dyDescent="0.25">
      <c r="A2" s="28" t="s">
        <v>21</v>
      </c>
      <c r="B2" s="28"/>
      <c r="C2" s="12"/>
      <c r="D2" s="13" t="s">
        <v>22</v>
      </c>
      <c r="E2" s="12"/>
      <c r="F2" s="13" t="s">
        <v>23</v>
      </c>
      <c r="G2" s="14"/>
      <c r="H2" s="15" t="s">
        <v>24</v>
      </c>
    </row>
    <row r="3" spans="1:8" s="9" customFormat="1" ht="36" customHeight="1" x14ac:dyDescent="0.25">
      <c r="A3" s="29" t="s">
        <v>25</v>
      </c>
      <c r="B3" s="29"/>
      <c r="C3" s="29"/>
      <c r="D3" s="16"/>
      <c r="E3" s="16"/>
      <c r="F3" s="16"/>
      <c r="G3" s="17"/>
      <c r="H3" s="17"/>
    </row>
    <row r="4" spans="1:8" s="20" customFormat="1" ht="34.5" customHeight="1" x14ac:dyDescent="0.25">
      <c r="A4" s="30" t="s">
        <v>36</v>
      </c>
      <c r="B4" s="30"/>
      <c r="C4" s="18"/>
      <c r="D4" s="18"/>
      <c r="E4" s="18"/>
      <c r="F4" s="18"/>
      <c r="G4" s="19"/>
      <c r="H4" s="19"/>
    </row>
    <row r="5" spans="1:8" s="2" customFormat="1" ht="20.25" customHeight="1" x14ac:dyDescent="0.25">
      <c r="A5" s="3" t="s">
        <v>2</v>
      </c>
      <c r="B5" s="2" t="s">
        <v>3</v>
      </c>
      <c r="C5" s="4" t="s">
        <v>4</v>
      </c>
      <c r="D5" s="4" t="s">
        <v>8</v>
      </c>
      <c r="E5" s="4" t="s">
        <v>11</v>
      </c>
      <c r="F5" s="4" t="s">
        <v>14</v>
      </c>
      <c r="G5" s="3" t="s">
        <v>0</v>
      </c>
      <c r="H5" s="3" t="s">
        <v>1</v>
      </c>
    </row>
    <row r="6" spans="1:8" ht="20.25" customHeight="1" x14ac:dyDescent="0.25">
      <c r="A6" s="1">
        <v>1</v>
      </c>
      <c r="B6" t="s">
        <v>37</v>
      </c>
      <c r="C6" s="5" t="s">
        <v>7</v>
      </c>
      <c r="D6" s="5" t="s">
        <v>9</v>
      </c>
      <c r="E6" s="5" t="s">
        <v>13</v>
      </c>
      <c r="F6" s="5" t="s">
        <v>13</v>
      </c>
      <c r="G6" s="6">
        <v>86711.69</v>
      </c>
      <c r="H6" s="1" t="s">
        <v>15</v>
      </c>
    </row>
    <row r="7" spans="1:8" ht="20.25" customHeight="1" x14ac:dyDescent="0.25">
      <c r="A7" s="1" t="s">
        <v>31</v>
      </c>
      <c r="B7" t="s">
        <v>37</v>
      </c>
      <c r="C7" s="5" t="s">
        <v>7</v>
      </c>
      <c r="D7" s="5" t="s">
        <v>9</v>
      </c>
      <c r="E7" s="5" t="s">
        <v>13</v>
      </c>
      <c r="F7" s="5" t="s">
        <v>13</v>
      </c>
      <c r="G7" s="6">
        <v>682.87</v>
      </c>
      <c r="H7" s="1" t="s">
        <v>32</v>
      </c>
    </row>
    <row r="8" spans="1:8" ht="23.25" customHeight="1" x14ac:dyDescent="0.25">
      <c r="A8" s="1" t="s">
        <v>33</v>
      </c>
      <c r="B8" t="s">
        <v>37</v>
      </c>
      <c r="C8" s="5" t="s">
        <v>7</v>
      </c>
      <c r="D8" s="5" t="s">
        <v>9</v>
      </c>
      <c r="E8" s="5" t="s">
        <v>13</v>
      </c>
      <c r="F8" s="5" t="s">
        <v>13</v>
      </c>
      <c r="G8" s="6">
        <v>14420.13</v>
      </c>
      <c r="H8" s="1" t="s">
        <v>16</v>
      </c>
    </row>
    <row r="9" spans="1:8" ht="21.75" customHeight="1" x14ac:dyDescent="0.25">
      <c r="A9" s="1" t="s">
        <v>34</v>
      </c>
      <c r="B9" t="s">
        <v>38</v>
      </c>
      <c r="C9" s="5" t="s">
        <v>7</v>
      </c>
      <c r="D9" s="5" t="s">
        <v>9</v>
      </c>
      <c r="E9" s="5" t="s">
        <v>13</v>
      </c>
      <c r="F9" s="5" t="s">
        <v>13</v>
      </c>
      <c r="G9" s="6">
        <v>300</v>
      </c>
      <c r="H9" s="1" t="s">
        <v>30</v>
      </c>
    </row>
    <row r="10" spans="1:8" ht="30" x14ac:dyDescent="0.25">
      <c r="A10" s="1" t="s">
        <v>35</v>
      </c>
      <c r="B10" t="s">
        <v>37</v>
      </c>
      <c r="C10" s="5" t="s">
        <v>7</v>
      </c>
      <c r="D10" s="5" t="s">
        <v>10</v>
      </c>
      <c r="E10" s="5" t="s">
        <v>12</v>
      </c>
      <c r="F10" s="5">
        <v>18683136487</v>
      </c>
      <c r="G10" s="7">
        <v>336</v>
      </c>
      <c r="H10" s="5" t="s">
        <v>29</v>
      </c>
    </row>
  </sheetData>
  <mergeCells count="4">
    <mergeCell ref="A1:H1"/>
    <mergeCell ref="A2:B2"/>
    <mergeCell ref="A3:C3"/>
    <mergeCell ref="A4:B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0"/>
  <sheetViews>
    <sheetView workbookViewId="0">
      <selection sqref="A1:XFD10"/>
    </sheetView>
  </sheetViews>
  <sheetFormatPr defaultRowHeight="15" x14ac:dyDescent="0.25"/>
  <cols>
    <col min="1" max="1" width="9.7109375" bestFit="1" customWidth="1"/>
    <col min="2" max="2" width="14" customWidth="1"/>
    <col min="3" max="3" width="33.140625" customWidth="1"/>
    <col min="4" max="4" width="32.28515625" customWidth="1"/>
    <col min="5" max="6" width="27.28515625" customWidth="1"/>
    <col min="7" max="7" width="25.140625" customWidth="1"/>
    <col min="8" max="8" width="43.7109375" customWidth="1"/>
  </cols>
  <sheetData>
    <row r="1" spans="1:8" s="11" customFormat="1" ht="30.75" customHeight="1" x14ac:dyDescent="0.3">
      <c r="A1" s="26" t="s">
        <v>20</v>
      </c>
      <c r="B1" s="27"/>
      <c r="C1" s="27"/>
      <c r="D1" s="27"/>
      <c r="E1" s="27"/>
      <c r="F1" s="27"/>
      <c r="G1" s="27"/>
      <c r="H1" s="27"/>
    </row>
    <row r="2" spans="1:8" s="10" customFormat="1" ht="39.75" customHeight="1" x14ac:dyDescent="0.25">
      <c r="A2" s="28" t="s">
        <v>21</v>
      </c>
      <c r="B2" s="28"/>
      <c r="C2" s="12"/>
      <c r="D2" s="13" t="s">
        <v>22</v>
      </c>
      <c r="E2" s="12"/>
      <c r="F2" s="13" t="s">
        <v>23</v>
      </c>
      <c r="G2" s="14"/>
      <c r="H2" s="15" t="s">
        <v>24</v>
      </c>
    </row>
    <row r="3" spans="1:8" s="9" customFormat="1" ht="36" customHeight="1" x14ac:dyDescent="0.25">
      <c r="A3" s="29" t="s">
        <v>25</v>
      </c>
      <c r="B3" s="29"/>
      <c r="C3" s="29"/>
      <c r="D3" s="16"/>
      <c r="E3" s="16"/>
      <c r="F3" s="16"/>
      <c r="G3" s="17"/>
      <c r="H3" s="17"/>
    </row>
    <row r="4" spans="1:8" s="20" customFormat="1" ht="34.5" customHeight="1" x14ac:dyDescent="0.25">
      <c r="A4" s="30" t="s">
        <v>39</v>
      </c>
      <c r="B4" s="30"/>
      <c r="C4" s="18"/>
      <c r="D4" s="18"/>
      <c r="E4" s="18"/>
      <c r="F4" s="18"/>
      <c r="G4" s="19"/>
      <c r="H4" s="19"/>
    </row>
    <row r="5" spans="1:8" s="2" customFormat="1" ht="20.25" customHeight="1" x14ac:dyDescent="0.25">
      <c r="A5" s="3" t="s">
        <v>2</v>
      </c>
      <c r="B5" s="2" t="s">
        <v>3</v>
      </c>
      <c r="C5" s="4" t="s">
        <v>4</v>
      </c>
      <c r="D5" s="4" t="s">
        <v>8</v>
      </c>
      <c r="E5" s="4" t="s">
        <v>11</v>
      </c>
      <c r="F5" s="4" t="s">
        <v>14</v>
      </c>
      <c r="G5" s="3" t="s">
        <v>0</v>
      </c>
      <c r="H5" s="3" t="s">
        <v>1</v>
      </c>
    </row>
    <row r="6" spans="1:8" ht="20.25" customHeight="1" x14ac:dyDescent="0.25">
      <c r="A6" s="1">
        <v>1</v>
      </c>
      <c r="B6" t="s">
        <v>40</v>
      </c>
      <c r="C6" s="5" t="s">
        <v>7</v>
      </c>
      <c r="D6" s="5" t="s">
        <v>9</v>
      </c>
      <c r="E6" s="5" t="s">
        <v>13</v>
      </c>
      <c r="F6" s="5" t="s">
        <v>13</v>
      </c>
      <c r="G6" s="6">
        <v>86967.96</v>
      </c>
      <c r="H6" s="1" t="s">
        <v>15</v>
      </c>
    </row>
    <row r="7" spans="1:8" ht="20.25" customHeight="1" x14ac:dyDescent="0.25">
      <c r="A7" s="1" t="s">
        <v>31</v>
      </c>
      <c r="B7" t="s">
        <v>40</v>
      </c>
      <c r="C7" s="5" t="s">
        <v>7</v>
      </c>
      <c r="D7" s="5" t="s">
        <v>9</v>
      </c>
      <c r="E7" s="5" t="s">
        <v>13</v>
      </c>
      <c r="F7" s="5" t="s">
        <v>13</v>
      </c>
      <c r="G7" s="6">
        <v>2591.23</v>
      </c>
      <c r="H7" s="1" t="s">
        <v>32</v>
      </c>
    </row>
    <row r="8" spans="1:8" ht="23.25" customHeight="1" x14ac:dyDescent="0.25">
      <c r="A8" s="1" t="s">
        <v>33</v>
      </c>
      <c r="B8" t="s">
        <v>40</v>
      </c>
      <c r="C8" s="5" t="s">
        <v>7</v>
      </c>
      <c r="D8" s="5" t="s">
        <v>9</v>
      </c>
      <c r="E8" s="5" t="s">
        <v>13</v>
      </c>
      <c r="F8" s="5" t="s">
        <v>13</v>
      </c>
      <c r="G8" s="6">
        <v>14777.25</v>
      </c>
      <c r="H8" s="1" t="s">
        <v>16</v>
      </c>
    </row>
    <row r="9" spans="1:8" ht="21.75" customHeight="1" x14ac:dyDescent="0.25">
      <c r="A9" s="1" t="s">
        <v>34</v>
      </c>
      <c r="B9" t="s">
        <v>41</v>
      </c>
      <c r="C9" s="5" t="s">
        <v>7</v>
      </c>
      <c r="D9" s="5" t="s">
        <v>9</v>
      </c>
      <c r="E9" s="5" t="s">
        <v>13</v>
      </c>
      <c r="F9" s="5" t="s">
        <v>13</v>
      </c>
      <c r="G9" s="6">
        <v>441.44</v>
      </c>
      <c r="H9" s="1" t="s">
        <v>30</v>
      </c>
    </row>
    <row r="10" spans="1:8" ht="30" x14ac:dyDescent="0.25">
      <c r="A10" s="1" t="s">
        <v>35</v>
      </c>
      <c r="B10" t="s">
        <v>40</v>
      </c>
      <c r="C10" s="5" t="s">
        <v>7</v>
      </c>
      <c r="D10" s="5" t="s">
        <v>10</v>
      </c>
      <c r="E10" s="5" t="s">
        <v>12</v>
      </c>
      <c r="F10" s="5">
        <v>18683136487</v>
      </c>
      <c r="G10" s="7">
        <v>336</v>
      </c>
      <c r="H10" s="5" t="s">
        <v>29</v>
      </c>
    </row>
  </sheetData>
  <mergeCells count="4">
    <mergeCell ref="A1:H1"/>
    <mergeCell ref="A2:B2"/>
    <mergeCell ref="A3:C3"/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0"/>
  <sheetViews>
    <sheetView workbookViewId="0">
      <selection sqref="A1:XFD10"/>
    </sheetView>
  </sheetViews>
  <sheetFormatPr defaultRowHeight="15" x14ac:dyDescent="0.25"/>
  <cols>
    <col min="1" max="1" width="9.7109375" bestFit="1" customWidth="1"/>
    <col min="2" max="2" width="14" customWidth="1"/>
    <col min="3" max="3" width="33.140625" customWidth="1"/>
    <col min="4" max="4" width="32.28515625" customWidth="1"/>
    <col min="5" max="6" width="27.28515625" customWidth="1"/>
    <col min="7" max="7" width="25.140625" customWidth="1"/>
    <col min="8" max="8" width="43.7109375" customWidth="1"/>
  </cols>
  <sheetData>
    <row r="1" spans="1:8" s="11" customFormat="1" ht="30.75" customHeight="1" x14ac:dyDescent="0.3">
      <c r="A1" s="26" t="s">
        <v>20</v>
      </c>
      <c r="B1" s="27"/>
      <c r="C1" s="27"/>
      <c r="D1" s="27"/>
      <c r="E1" s="27"/>
      <c r="F1" s="27"/>
      <c r="G1" s="27"/>
      <c r="H1" s="27"/>
    </row>
    <row r="2" spans="1:8" s="10" customFormat="1" ht="39.75" customHeight="1" x14ac:dyDescent="0.25">
      <c r="A2" s="28" t="s">
        <v>21</v>
      </c>
      <c r="B2" s="28"/>
      <c r="C2" s="12"/>
      <c r="D2" s="13" t="s">
        <v>22</v>
      </c>
      <c r="E2" s="12"/>
      <c r="F2" s="13" t="s">
        <v>23</v>
      </c>
      <c r="G2" s="14"/>
      <c r="H2" s="15" t="s">
        <v>24</v>
      </c>
    </row>
    <row r="3" spans="1:8" s="9" customFormat="1" ht="36" customHeight="1" x14ac:dyDescent="0.25">
      <c r="A3" s="29" t="s">
        <v>25</v>
      </c>
      <c r="B3" s="29"/>
      <c r="C3" s="29"/>
      <c r="D3" s="16"/>
      <c r="E3" s="16"/>
      <c r="F3" s="16"/>
      <c r="G3" s="17"/>
      <c r="H3" s="17"/>
    </row>
    <row r="4" spans="1:8" s="20" customFormat="1" ht="34.5" customHeight="1" x14ac:dyDescent="0.25">
      <c r="A4" s="30" t="s">
        <v>42</v>
      </c>
      <c r="B4" s="30"/>
      <c r="C4" s="18"/>
      <c r="D4" s="18"/>
      <c r="E4" s="18"/>
      <c r="F4" s="18"/>
      <c r="G4" s="19"/>
      <c r="H4" s="19"/>
    </row>
    <row r="5" spans="1:8" s="2" customFormat="1" ht="20.25" customHeight="1" x14ac:dyDescent="0.25">
      <c r="A5" s="3" t="s">
        <v>2</v>
      </c>
      <c r="B5" s="2" t="s">
        <v>3</v>
      </c>
      <c r="C5" s="4" t="s">
        <v>4</v>
      </c>
      <c r="D5" s="4" t="s">
        <v>8</v>
      </c>
      <c r="E5" s="4" t="s">
        <v>11</v>
      </c>
      <c r="F5" s="4" t="s">
        <v>14</v>
      </c>
      <c r="G5" s="3" t="s">
        <v>0</v>
      </c>
      <c r="H5" s="3" t="s">
        <v>1</v>
      </c>
    </row>
    <row r="6" spans="1:8" ht="20.25" customHeight="1" x14ac:dyDescent="0.25">
      <c r="A6" s="1">
        <v>1</v>
      </c>
      <c r="B6" t="s">
        <v>43</v>
      </c>
      <c r="C6" s="5" t="s">
        <v>7</v>
      </c>
      <c r="D6" s="5" t="s">
        <v>9</v>
      </c>
      <c r="E6" s="5" t="s">
        <v>13</v>
      </c>
      <c r="F6" s="5" t="s">
        <v>13</v>
      </c>
      <c r="G6" s="6">
        <v>84120.24</v>
      </c>
      <c r="H6" s="1" t="s">
        <v>15</v>
      </c>
    </row>
    <row r="7" spans="1:8" ht="20.25" customHeight="1" x14ac:dyDescent="0.25">
      <c r="A7" s="1" t="s">
        <v>31</v>
      </c>
      <c r="B7" t="s">
        <v>43</v>
      </c>
      <c r="C7" s="5" t="s">
        <v>7</v>
      </c>
      <c r="D7" s="5" t="s">
        <v>9</v>
      </c>
      <c r="E7" s="5" t="s">
        <v>13</v>
      </c>
      <c r="F7" s="5" t="s">
        <v>13</v>
      </c>
      <c r="G7" s="6">
        <v>2411.96</v>
      </c>
      <c r="H7" s="1" t="s">
        <v>32</v>
      </c>
    </row>
    <row r="8" spans="1:8" ht="23.25" customHeight="1" x14ac:dyDescent="0.25">
      <c r="A8" s="1" t="s">
        <v>33</v>
      </c>
      <c r="B8" t="s">
        <v>43</v>
      </c>
      <c r="C8" s="5" t="s">
        <v>7</v>
      </c>
      <c r="D8" s="5" t="s">
        <v>9</v>
      </c>
      <c r="E8" s="5" t="s">
        <v>13</v>
      </c>
      <c r="F8" s="5" t="s">
        <v>13</v>
      </c>
      <c r="G8" s="6">
        <v>14277.8</v>
      </c>
      <c r="H8" s="1" t="s">
        <v>16</v>
      </c>
    </row>
    <row r="9" spans="1:8" ht="21.75" customHeight="1" x14ac:dyDescent="0.25">
      <c r="A9" s="1" t="s">
        <v>34</v>
      </c>
      <c r="B9" t="s">
        <v>44</v>
      </c>
      <c r="C9" s="5" t="s">
        <v>7</v>
      </c>
      <c r="D9" s="5" t="s">
        <v>9</v>
      </c>
      <c r="E9" s="5" t="s">
        <v>13</v>
      </c>
      <c r="F9" s="5" t="s">
        <v>13</v>
      </c>
      <c r="G9" s="6">
        <v>12300</v>
      </c>
      <c r="H9" s="1" t="s">
        <v>30</v>
      </c>
    </row>
    <row r="10" spans="1:8" ht="30" x14ac:dyDescent="0.25">
      <c r="A10" s="1" t="s">
        <v>35</v>
      </c>
      <c r="B10" t="s">
        <v>43</v>
      </c>
      <c r="C10" s="5" t="s">
        <v>7</v>
      </c>
      <c r="D10" s="5" t="s">
        <v>10</v>
      </c>
      <c r="E10" s="5" t="s">
        <v>12</v>
      </c>
      <c r="F10" s="5">
        <v>18683136487</v>
      </c>
      <c r="G10" s="7">
        <v>336</v>
      </c>
      <c r="H10" s="5" t="s">
        <v>29</v>
      </c>
    </row>
  </sheetData>
  <mergeCells count="4">
    <mergeCell ref="A1:H1"/>
    <mergeCell ref="A2:B2"/>
    <mergeCell ref="A3:C3"/>
    <mergeCell ref="A4:B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0"/>
  <sheetViews>
    <sheetView workbookViewId="0">
      <selection sqref="A1:XFD10"/>
    </sheetView>
  </sheetViews>
  <sheetFormatPr defaultRowHeight="15" x14ac:dyDescent="0.25"/>
  <cols>
    <col min="1" max="1" width="9.7109375" bestFit="1" customWidth="1"/>
    <col min="2" max="2" width="14" customWidth="1"/>
    <col min="3" max="3" width="33.140625" customWidth="1"/>
    <col min="4" max="4" width="32.28515625" customWidth="1"/>
    <col min="5" max="6" width="27.28515625" customWidth="1"/>
    <col min="7" max="7" width="25.140625" customWidth="1"/>
    <col min="8" max="8" width="43.7109375" customWidth="1"/>
  </cols>
  <sheetData>
    <row r="1" spans="1:8" s="11" customFormat="1" ht="30.75" customHeight="1" x14ac:dyDescent="0.3">
      <c r="A1" s="26" t="s">
        <v>20</v>
      </c>
      <c r="B1" s="27"/>
      <c r="C1" s="27"/>
      <c r="D1" s="27"/>
      <c r="E1" s="27"/>
      <c r="F1" s="27"/>
      <c r="G1" s="27"/>
      <c r="H1" s="27"/>
    </row>
    <row r="2" spans="1:8" s="10" customFormat="1" ht="39.75" customHeight="1" x14ac:dyDescent="0.25">
      <c r="A2" s="28" t="s">
        <v>21</v>
      </c>
      <c r="B2" s="28"/>
      <c r="C2" s="12"/>
      <c r="D2" s="13" t="s">
        <v>22</v>
      </c>
      <c r="E2" s="12"/>
      <c r="F2" s="13" t="s">
        <v>23</v>
      </c>
      <c r="G2" s="14"/>
      <c r="H2" s="15" t="s">
        <v>24</v>
      </c>
    </row>
    <row r="3" spans="1:8" s="9" customFormat="1" ht="36" customHeight="1" x14ac:dyDescent="0.25">
      <c r="A3" s="29" t="s">
        <v>25</v>
      </c>
      <c r="B3" s="29"/>
      <c r="C3" s="29"/>
      <c r="D3" s="16"/>
      <c r="E3" s="16"/>
      <c r="F3" s="16"/>
      <c r="G3" s="17"/>
      <c r="H3" s="17"/>
    </row>
    <row r="4" spans="1:8" s="20" customFormat="1" ht="34.5" customHeight="1" x14ac:dyDescent="0.25">
      <c r="A4" s="30" t="s">
        <v>45</v>
      </c>
      <c r="B4" s="30"/>
      <c r="C4" s="18"/>
      <c r="D4" s="18"/>
      <c r="E4" s="18"/>
      <c r="F4" s="18"/>
      <c r="G4" s="19"/>
      <c r="H4" s="19"/>
    </row>
    <row r="5" spans="1:8" s="2" customFormat="1" ht="20.25" customHeight="1" x14ac:dyDescent="0.25">
      <c r="A5" s="3" t="s">
        <v>2</v>
      </c>
      <c r="B5" s="2" t="s">
        <v>3</v>
      </c>
      <c r="C5" s="4" t="s">
        <v>4</v>
      </c>
      <c r="D5" s="4" t="s">
        <v>8</v>
      </c>
      <c r="E5" s="4" t="s">
        <v>11</v>
      </c>
      <c r="F5" s="4" t="s">
        <v>14</v>
      </c>
      <c r="G5" s="3" t="s">
        <v>0</v>
      </c>
      <c r="H5" s="3" t="s">
        <v>1</v>
      </c>
    </row>
    <row r="6" spans="1:8" ht="20.25" customHeight="1" x14ac:dyDescent="0.25">
      <c r="A6" s="1">
        <v>1</v>
      </c>
      <c r="B6" t="s">
        <v>46</v>
      </c>
      <c r="C6" s="5" t="s">
        <v>7</v>
      </c>
      <c r="D6" s="5" t="s">
        <v>9</v>
      </c>
      <c r="E6" s="5" t="s">
        <v>13</v>
      </c>
      <c r="F6" s="5" t="s">
        <v>13</v>
      </c>
      <c r="G6" s="6">
        <v>84462.01</v>
      </c>
      <c r="H6" s="1" t="s">
        <v>15</v>
      </c>
    </row>
    <row r="7" spans="1:8" ht="20.25" customHeight="1" x14ac:dyDescent="0.25">
      <c r="A7" s="1" t="s">
        <v>31</v>
      </c>
      <c r="B7" t="s">
        <v>47</v>
      </c>
      <c r="C7" s="5" t="s">
        <v>7</v>
      </c>
      <c r="D7" s="5" t="s">
        <v>9</v>
      </c>
      <c r="E7" s="5" t="s">
        <v>13</v>
      </c>
      <c r="F7" s="5" t="s">
        <v>13</v>
      </c>
      <c r="G7" s="6">
        <v>937.8</v>
      </c>
      <c r="H7" s="1" t="s">
        <v>32</v>
      </c>
    </row>
    <row r="8" spans="1:8" ht="23.25" customHeight="1" x14ac:dyDescent="0.25">
      <c r="A8" s="1" t="s">
        <v>33</v>
      </c>
      <c r="B8" t="s">
        <v>47</v>
      </c>
      <c r="C8" s="5" t="s">
        <v>7</v>
      </c>
      <c r="D8" s="5" t="s">
        <v>9</v>
      </c>
      <c r="E8" s="5" t="s">
        <v>13</v>
      </c>
      <c r="F8" s="5" t="s">
        <v>13</v>
      </c>
      <c r="G8" s="6">
        <v>14090.97</v>
      </c>
      <c r="H8" s="1" t="s">
        <v>16</v>
      </c>
    </row>
    <row r="9" spans="1:8" ht="21.75" customHeight="1" x14ac:dyDescent="0.25">
      <c r="A9" s="1" t="s">
        <v>34</v>
      </c>
      <c r="B9" t="s">
        <v>46</v>
      </c>
      <c r="C9" s="5" t="s">
        <v>7</v>
      </c>
      <c r="D9" s="5" t="s">
        <v>9</v>
      </c>
      <c r="E9" s="5" t="s">
        <v>13</v>
      </c>
      <c r="F9" s="5" t="s">
        <v>13</v>
      </c>
      <c r="G9" s="6">
        <v>600</v>
      </c>
      <c r="H9" s="1" t="s">
        <v>30</v>
      </c>
    </row>
    <row r="10" spans="1:8" ht="30" x14ac:dyDescent="0.25">
      <c r="A10" s="1" t="s">
        <v>35</v>
      </c>
      <c r="B10" t="s">
        <v>46</v>
      </c>
      <c r="C10" s="5" t="s">
        <v>7</v>
      </c>
      <c r="D10" s="5" t="s">
        <v>10</v>
      </c>
      <c r="E10" s="5" t="s">
        <v>12</v>
      </c>
      <c r="F10" s="5">
        <v>18683136487</v>
      </c>
      <c r="G10" s="7">
        <v>336</v>
      </c>
      <c r="H10" s="5" t="s">
        <v>29</v>
      </c>
    </row>
  </sheetData>
  <mergeCells count="4">
    <mergeCell ref="A1:H1"/>
    <mergeCell ref="A2:B2"/>
    <mergeCell ref="A3:C3"/>
    <mergeCell ref="A4:B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0"/>
  <sheetViews>
    <sheetView workbookViewId="0">
      <selection activeCell="G10" sqref="G10"/>
    </sheetView>
  </sheetViews>
  <sheetFormatPr defaultRowHeight="15" x14ac:dyDescent="0.25"/>
  <cols>
    <col min="1" max="1" width="9.7109375" bestFit="1" customWidth="1"/>
    <col min="2" max="2" width="14" customWidth="1"/>
    <col min="3" max="3" width="33.140625" customWidth="1"/>
    <col min="4" max="4" width="32.28515625" customWidth="1"/>
    <col min="5" max="6" width="27.28515625" customWidth="1"/>
    <col min="7" max="7" width="25.140625" customWidth="1"/>
    <col min="8" max="8" width="43.7109375" customWidth="1"/>
  </cols>
  <sheetData>
    <row r="1" spans="1:8" s="11" customFormat="1" ht="30.75" customHeight="1" x14ac:dyDescent="0.3">
      <c r="A1" s="26" t="s">
        <v>20</v>
      </c>
      <c r="B1" s="27"/>
      <c r="C1" s="27"/>
      <c r="D1" s="27"/>
      <c r="E1" s="27"/>
      <c r="F1" s="27"/>
      <c r="G1" s="27"/>
      <c r="H1" s="27"/>
    </row>
    <row r="2" spans="1:8" s="10" customFormat="1" ht="39.75" customHeight="1" x14ac:dyDescent="0.25">
      <c r="A2" s="28" t="s">
        <v>21</v>
      </c>
      <c r="B2" s="28"/>
      <c r="C2" s="12"/>
      <c r="D2" s="13" t="s">
        <v>22</v>
      </c>
      <c r="E2" s="12"/>
      <c r="F2" s="13" t="s">
        <v>23</v>
      </c>
      <c r="G2" s="14"/>
      <c r="H2" s="15" t="s">
        <v>24</v>
      </c>
    </row>
    <row r="3" spans="1:8" s="9" customFormat="1" ht="36" customHeight="1" x14ac:dyDescent="0.25">
      <c r="A3" s="29" t="s">
        <v>25</v>
      </c>
      <c r="B3" s="29"/>
      <c r="C3" s="29"/>
      <c r="D3" s="16"/>
      <c r="E3" s="16"/>
      <c r="F3" s="16"/>
      <c r="G3" s="17"/>
      <c r="H3" s="17"/>
    </row>
    <row r="4" spans="1:8" s="20" customFormat="1" ht="34.5" customHeight="1" x14ac:dyDescent="0.25">
      <c r="A4" s="30" t="s">
        <v>48</v>
      </c>
      <c r="B4" s="30"/>
      <c r="C4" s="18"/>
      <c r="D4" s="18"/>
      <c r="E4" s="18"/>
      <c r="F4" s="18"/>
      <c r="G4" s="19"/>
      <c r="H4" s="19"/>
    </row>
    <row r="5" spans="1:8" s="2" customFormat="1" ht="20.25" customHeight="1" x14ac:dyDescent="0.25">
      <c r="A5" s="3" t="s">
        <v>2</v>
      </c>
      <c r="B5" s="2" t="s">
        <v>3</v>
      </c>
      <c r="C5" s="4" t="s">
        <v>4</v>
      </c>
      <c r="D5" s="4" t="s">
        <v>8</v>
      </c>
      <c r="E5" s="4" t="s">
        <v>11</v>
      </c>
      <c r="F5" s="4" t="s">
        <v>14</v>
      </c>
      <c r="G5" s="3" t="s">
        <v>0</v>
      </c>
      <c r="H5" s="3" t="s">
        <v>1</v>
      </c>
    </row>
    <row r="6" spans="1:8" ht="20.25" customHeight="1" x14ac:dyDescent="0.25">
      <c r="A6" s="1">
        <v>1</v>
      </c>
      <c r="B6" t="s">
        <v>49</v>
      </c>
      <c r="C6" s="5" t="s">
        <v>7</v>
      </c>
      <c r="D6" s="5" t="s">
        <v>9</v>
      </c>
      <c r="E6" s="5" t="s">
        <v>13</v>
      </c>
      <c r="F6" s="5" t="s">
        <v>13</v>
      </c>
      <c r="G6" s="6">
        <v>83475.539999999994</v>
      </c>
      <c r="H6" s="1" t="s">
        <v>15</v>
      </c>
    </row>
    <row r="7" spans="1:8" ht="20.25" customHeight="1" x14ac:dyDescent="0.25">
      <c r="A7" s="1" t="s">
        <v>31</v>
      </c>
      <c r="B7" t="s">
        <v>49</v>
      </c>
      <c r="C7" s="5" t="s">
        <v>7</v>
      </c>
      <c r="D7" s="5" t="s">
        <v>9</v>
      </c>
      <c r="E7" s="5" t="s">
        <v>13</v>
      </c>
      <c r="F7" s="5" t="s">
        <v>13</v>
      </c>
      <c r="G7" s="6">
        <v>0</v>
      </c>
      <c r="H7" s="1" t="s">
        <v>32</v>
      </c>
    </row>
    <row r="8" spans="1:8" ht="23.25" customHeight="1" x14ac:dyDescent="0.25">
      <c r="A8" s="1" t="s">
        <v>33</v>
      </c>
      <c r="B8" t="s">
        <v>49</v>
      </c>
      <c r="C8" s="5" t="s">
        <v>7</v>
      </c>
      <c r="D8" s="5" t="s">
        <v>9</v>
      </c>
      <c r="E8" s="5" t="s">
        <v>13</v>
      </c>
      <c r="F8" s="5" t="s">
        <v>13</v>
      </c>
      <c r="G8" s="6">
        <v>13773.48</v>
      </c>
      <c r="H8" s="1" t="s">
        <v>16</v>
      </c>
    </row>
    <row r="9" spans="1:8" ht="21.75" customHeight="1" x14ac:dyDescent="0.25">
      <c r="A9" s="1" t="s">
        <v>34</v>
      </c>
      <c r="B9" t="s">
        <v>49</v>
      </c>
      <c r="C9" s="5" t="s">
        <v>7</v>
      </c>
      <c r="D9" s="5" t="s">
        <v>9</v>
      </c>
      <c r="E9" s="5" t="s">
        <v>13</v>
      </c>
      <c r="F9" s="5" t="s">
        <v>13</v>
      </c>
      <c r="G9" s="6">
        <v>0</v>
      </c>
      <c r="H9" s="1" t="s">
        <v>30</v>
      </c>
    </row>
    <row r="10" spans="1:8" ht="30" x14ac:dyDescent="0.25">
      <c r="A10" s="1" t="s">
        <v>35</v>
      </c>
      <c r="B10" t="s">
        <v>49</v>
      </c>
      <c r="C10" s="5" t="s">
        <v>7</v>
      </c>
      <c r="D10" s="5" t="s">
        <v>10</v>
      </c>
      <c r="E10" s="5" t="s">
        <v>12</v>
      </c>
      <c r="F10" s="5">
        <v>18683136487</v>
      </c>
      <c r="G10" s="7">
        <v>336</v>
      </c>
      <c r="H10" s="5" t="s">
        <v>29</v>
      </c>
    </row>
  </sheetData>
  <mergeCells count="4">
    <mergeCell ref="A1:H1"/>
    <mergeCell ref="A2:B2"/>
    <mergeCell ref="A3:C3"/>
    <mergeCell ref="A4:B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10"/>
  <sheetViews>
    <sheetView workbookViewId="0">
      <selection activeCell="G10" sqref="G10"/>
    </sheetView>
  </sheetViews>
  <sheetFormatPr defaultRowHeight="15" x14ac:dyDescent="0.25"/>
  <cols>
    <col min="1" max="1" width="9.7109375" bestFit="1" customWidth="1"/>
    <col min="2" max="2" width="14" customWidth="1"/>
    <col min="3" max="3" width="33.140625" customWidth="1"/>
    <col min="4" max="4" width="32.28515625" customWidth="1"/>
    <col min="5" max="6" width="27.28515625" customWidth="1"/>
    <col min="7" max="7" width="25.140625" customWidth="1"/>
    <col min="8" max="8" width="43.7109375" customWidth="1"/>
  </cols>
  <sheetData>
    <row r="1" spans="1:8" s="11" customFormat="1" ht="30.75" customHeight="1" x14ac:dyDescent="0.3">
      <c r="A1" s="26" t="s">
        <v>20</v>
      </c>
      <c r="B1" s="27"/>
      <c r="C1" s="27"/>
      <c r="D1" s="27"/>
      <c r="E1" s="27"/>
      <c r="F1" s="27"/>
      <c r="G1" s="27"/>
      <c r="H1" s="27"/>
    </row>
    <row r="2" spans="1:8" s="10" customFormat="1" ht="39.75" customHeight="1" x14ac:dyDescent="0.25">
      <c r="A2" s="28" t="s">
        <v>21</v>
      </c>
      <c r="B2" s="28"/>
      <c r="C2" s="12"/>
      <c r="D2" s="13" t="s">
        <v>22</v>
      </c>
      <c r="E2" s="12"/>
      <c r="F2" s="13" t="s">
        <v>23</v>
      </c>
      <c r="G2" s="14"/>
      <c r="H2" s="15" t="s">
        <v>24</v>
      </c>
    </row>
    <row r="3" spans="1:8" s="9" customFormat="1" ht="36" customHeight="1" x14ac:dyDescent="0.25">
      <c r="A3" s="29" t="s">
        <v>25</v>
      </c>
      <c r="B3" s="29"/>
      <c r="C3" s="29"/>
      <c r="D3" s="16"/>
      <c r="E3" s="16"/>
      <c r="F3" s="16"/>
      <c r="G3" s="17"/>
      <c r="H3" s="17"/>
    </row>
    <row r="4" spans="1:8" s="20" customFormat="1" ht="34.5" customHeight="1" x14ac:dyDescent="0.25">
      <c r="A4" s="30" t="s">
        <v>50</v>
      </c>
      <c r="B4" s="30"/>
      <c r="C4" s="18"/>
      <c r="D4" s="18"/>
      <c r="E4" s="18"/>
      <c r="F4" s="18"/>
      <c r="G4" s="19"/>
      <c r="H4" s="19"/>
    </row>
    <row r="5" spans="1:8" s="2" customFormat="1" ht="20.25" customHeight="1" x14ac:dyDescent="0.25">
      <c r="A5" s="3" t="s">
        <v>2</v>
      </c>
      <c r="B5" s="2" t="s">
        <v>3</v>
      </c>
      <c r="C5" s="4" t="s">
        <v>4</v>
      </c>
      <c r="D5" s="4" t="s">
        <v>8</v>
      </c>
      <c r="E5" s="4" t="s">
        <v>11</v>
      </c>
      <c r="F5" s="4" t="s">
        <v>14</v>
      </c>
      <c r="G5" s="3" t="s">
        <v>0</v>
      </c>
      <c r="H5" s="3" t="s">
        <v>1</v>
      </c>
    </row>
    <row r="6" spans="1:8" ht="20.25" customHeight="1" x14ac:dyDescent="0.25">
      <c r="A6" s="1">
        <v>1</v>
      </c>
      <c r="B6" t="s">
        <v>51</v>
      </c>
      <c r="C6" s="5" t="s">
        <v>7</v>
      </c>
      <c r="D6" s="5" t="s">
        <v>9</v>
      </c>
      <c r="E6" s="5" t="s">
        <v>13</v>
      </c>
      <c r="F6" s="5" t="s">
        <v>13</v>
      </c>
      <c r="G6" s="6">
        <v>86197.63</v>
      </c>
      <c r="H6" s="1" t="s">
        <v>15</v>
      </c>
    </row>
    <row r="7" spans="1:8" ht="23.25" customHeight="1" x14ac:dyDescent="0.25">
      <c r="A7" s="1">
        <v>2</v>
      </c>
      <c r="B7" t="s">
        <v>51</v>
      </c>
      <c r="C7" s="5" t="s">
        <v>7</v>
      </c>
      <c r="D7" s="5" t="s">
        <v>9</v>
      </c>
      <c r="E7" s="5" t="s">
        <v>13</v>
      </c>
      <c r="F7" s="5" t="s">
        <v>13</v>
      </c>
      <c r="G7" s="6">
        <v>14222.6</v>
      </c>
      <c r="H7" s="1" t="s">
        <v>16</v>
      </c>
    </row>
    <row r="8" spans="1:8" ht="21.75" customHeight="1" x14ac:dyDescent="0.25">
      <c r="A8" s="1">
        <v>3</v>
      </c>
      <c r="B8" t="s">
        <v>51</v>
      </c>
      <c r="C8" s="5" t="s">
        <v>7</v>
      </c>
      <c r="D8" s="5" t="s">
        <v>9</v>
      </c>
      <c r="E8" s="5" t="s">
        <v>13</v>
      </c>
      <c r="F8" s="5" t="s">
        <v>13</v>
      </c>
      <c r="G8" s="6">
        <v>7216.08</v>
      </c>
      <c r="H8" s="1" t="s">
        <v>17</v>
      </c>
    </row>
    <row r="9" spans="1:8" ht="30" x14ac:dyDescent="0.25">
      <c r="A9" s="1">
        <v>4</v>
      </c>
      <c r="B9" t="s">
        <v>51</v>
      </c>
      <c r="C9" s="5" t="s">
        <v>7</v>
      </c>
      <c r="D9" s="5" t="s">
        <v>10</v>
      </c>
      <c r="E9" s="5" t="s">
        <v>12</v>
      </c>
      <c r="F9" s="5">
        <v>18683136487</v>
      </c>
      <c r="G9" s="7">
        <v>336</v>
      </c>
      <c r="H9" s="5" t="s">
        <v>19</v>
      </c>
    </row>
    <row r="10" spans="1:8" s="2" customFormat="1" x14ac:dyDescent="0.25">
      <c r="A10" s="3"/>
      <c r="C10" s="4"/>
      <c r="D10" s="4"/>
      <c r="E10" s="4"/>
      <c r="F10" s="4" t="s">
        <v>18</v>
      </c>
      <c r="G10" s="8">
        <f>SUM(G6+G7+G8+G9)</f>
        <v>107972.31000000001</v>
      </c>
      <c r="H10" s="3"/>
    </row>
  </sheetData>
  <mergeCells count="4">
    <mergeCell ref="A1:H1"/>
    <mergeCell ref="A2:B2"/>
    <mergeCell ref="A3:C3"/>
    <mergeCell ref="A4:B4"/>
  </mergeCells>
  <pageMargins left="0.7" right="0.7" top="0.75" bottom="0.75" header="0.3" footer="0.3"/>
  <pageSetup paperSize="9" scale="61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11"/>
  <sheetViews>
    <sheetView workbookViewId="0">
      <selection activeCell="G9" sqref="G9"/>
    </sheetView>
  </sheetViews>
  <sheetFormatPr defaultRowHeight="15" x14ac:dyDescent="0.25"/>
  <cols>
    <col min="1" max="1" width="9.7109375" bestFit="1" customWidth="1"/>
    <col min="2" max="2" width="14" customWidth="1"/>
    <col min="3" max="3" width="33.140625" customWidth="1"/>
    <col min="4" max="4" width="32.28515625" customWidth="1"/>
    <col min="5" max="6" width="27.28515625" customWidth="1"/>
    <col min="7" max="7" width="25.140625" customWidth="1"/>
    <col min="8" max="8" width="43.7109375" customWidth="1"/>
  </cols>
  <sheetData>
    <row r="1" spans="1:8" s="11" customFormat="1" ht="30.75" customHeight="1" x14ac:dyDescent="0.3">
      <c r="A1" s="26" t="s">
        <v>20</v>
      </c>
      <c r="B1" s="27"/>
      <c r="C1" s="27"/>
      <c r="D1" s="27"/>
      <c r="E1" s="27"/>
      <c r="F1" s="27"/>
      <c r="G1" s="27"/>
      <c r="H1" s="27"/>
    </row>
    <row r="2" spans="1:8" s="10" customFormat="1" ht="39.75" customHeight="1" x14ac:dyDescent="0.25">
      <c r="A2" s="28" t="s">
        <v>21</v>
      </c>
      <c r="B2" s="28"/>
      <c r="C2" s="12"/>
      <c r="D2" s="13" t="s">
        <v>22</v>
      </c>
      <c r="E2" s="12"/>
      <c r="F2" s="13" t="s">
        <v>23</v>
      </c>
      <c r="G2" s="14"/>
      <c r="H2" s="15" t="s">
        <v>24</v>
      </c>
    </row>
    <row r="3" spans="1:8" s="9" customFormat="1" ht="36" customHeight="1" x14ac:dyDescent="0.25">
      <c r="A3" s="29" t="s">
        <v>25</v>
      </c>
      <c r="B3" s="29"/>
      <c r="C3" s="29"/>
      <c r="D3" s="16"/>
      <c r="E3" s="16"/>
      <c r="F3" s="16"/>
      <c r="G3" s="17"/>
      <c r="H3" s="17"/>
    </row>
    <row r="4" spans="1:8" s="20" customFormat="1" ht="34.5" customHeight="1" x14ac:dyDescent="0.25">
      <c r="A4" s="30" t="s">
        <v>56</v>
      </c>
      <c r="B4" s="30"/>
      <c r="C4" s="18"/>
      <c r="D4" s="18"/>
      <c r="E4" s="18"/>
      <c r="F4" s="18"/>
      <c r="G4" s="19"/>
      <c r="H4" s="19"/>
    </row>
    <row r="5" spans="1:8" s="2" customFormat="1" ht="20.25" customHeight="1" x14ac:dyDescent="0.25">
      <c r="A5" s="3" t="s">
        <v>2</v>
      </c>
      <c r="B5" s="2" t="s">
        <v>3</v>
      </c>
      <c r="C5" s="4" t="s">
        <v>4</v>
      </c>
      <c r="D5" s="4" t="s">
        <v>8</v>
      </c>
      <c r="E5" s="4" t="s">
        <v>11</v>
      </c>
      <c r="F5" s="4" t="s">
        <v>14</v>
      </c>
      <c r="G5" s="3" t="s">
        <v>0</v>
      </c>
      <c r="H5" s="3" t="s">
        <v>1</v>
      </c>
    </row>
    <row r="6" spans="1:8" ht="20.25" customHeight="1" x14ac:dyDescent="0.25">
      <c r="A6" s="1">
        <v>1</v>
      </c>
      <c r="B6" t="s">
        <v>58</v>
      </c>
      <c r="C6" s="5" t="s">
        <v>7</v>
      </c>
      <c r="D6" s="5" t="s">
        <v>9</v>
      </c>
      <c r="E6" s="5" t="s">
        <v>13</v>
      </c>
      <c r="F6" s="5" t="s">
        <v>13</v>
      </c>
      <c r="G6" s="6">
        <v>83836.72</v>
      </c>
      <c r="H6" s="1" t="s">
        <v>15</v>
      </c>
    </row>
    <row r="7" spans="1:8" ht="20.25" customHeight="1" x14ac:dyDescent="0.25">
      <c r="A7" s="1" t="s">
        <v>31</v>
      </c>
      <c r="B7" t="s">
        <v>58</v>
      </c>
      <c r="C7" s="5" t="s">
        <v>7</v>
      </c>
      <c r="D7" s="5" t="s">
        <v>9</v>
      </c>
      <c r="E7" s="5" t="s">
        <v>13</v>
      </c>
      <c r="F7" s="5" t="s">
        <v>13</v>
      </c>
      <c r="G7" s="6">
        <v>3934.77</v>
      </c>
      <c r="H7" s="1" t="s">
        <v>32</v>
      </c>
    </row>
    <row r="8" spans="1:8" ht="23.25" customHeight="1" x14ac:dyDescent="0.25">
      <c r="A8" s="1" t="s">
        <v>33</v>
      </c>
      <c r="B8" t="s">
        <v>58</v>
      </c>
      <c r="C8" s="5" t="s">
        <v>7</v>
      </c>
      <c r="D8" s="5" t="s">
        <v>9</v>
      </c>
      <c r="E8" s="5" t="s">
        <v>13</v>
      </c>
      <c r="F8" s="5" t="s">
        <v>13</v>
      </c>
      <c r="G8" s="6">
        <v>14482.29</v>
      </c>
      <c r="H8" s="1" t="s">
        <v>16</v>
      </c>
    </row>
    <row r="9" spans="1:8" ht="21.75" customHeight="1" x14ac:dyDescent="0.25">
      <c r="A9" s="1" t="s">
        <v>34</v>
      </c>
      <c r="B9" t="s">
        <v>57</v>
      </c>
      <c r="C9" s="5" t="s">
        <v>7</v>
      </c>
      <c r="D9" s="5" t="s">
        <v>9</v>
      </c>
      <c r="E9" s="5" t="s">
        <v>13</v>
      </c>
      <c r="F9" s="5" t="s">
        <v>13</v>
      </c>
      <c r="G9" s="6">
        <v>2300</v>
      </c>
      <c r="H9" s="1" t="s">
        <v>30</v>
      </c>
    </row>
    <row r="10" spans="1:8" ht="30" x14ac:dyDescent="0.25">
      <c r="A10" s="1" t="s">
        <v>35</v>
      </c>
      <c r="B10" t="s">
        <v>59</v>
      </c>
      <c r="C10" s="5" t="s">
        <v>7</v>
      </c>
      <c r="D10" s="5" t="s">
        <v>10</v>
      </c>
      <c r="E10" s="5" t="s">
        <v>12</v>
      </c>
      <c r="F10" s="5">
        <v>18683136487</v>
      </c>
      <c r="G10" s="7">
        <v>336</v>
      </c>
      <c r="H10" s="5" t="s">
        <v>29</v>
      </c>
    </row>
    <row r="11" spans="1:8" x14ac:dyDescent="0.25">
      <c r="F11" s="5" t="s">
        <v>55</v>
      </c>
      <c r="G11" s="21">
        <f>SUM(G6+G7+G8+G9+G10)</f>
        <v>104889.78</v>
      </c>
    </row>
  </sheetData>
  <mergeCells count="4">
    <mergeCell ref="A1:H1"/>
    <mergeCell ref="A2:B2"/>
    <mergeCell ref="A3:C3"/>
    <mergeCell ref="A4:B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11"/>
  <sheetViews>
    <sheetView workbookViewId="0">
      <selection activeCell="H11" sqref="A1:H11"/>
    </sheetView>
  </sheetViews>
  <sheetFormatPr defaultRowHeight="15" x14ac:dyDescent="0.25"/>
  <cols>
    <col min="1" max="1" width="9.7109375" bestFit="1" customWidth="1"/>
    <col min="2" max="2" width="14" customWidth="1"/>
    <col min="3" max="3" width="33.140625" customWidth="1"/>
    <col min="4" max="4" width="32.28515625" customWidth="1"/>
    <col min="5" max="6" width="27.28515625" customWidth="1"/>
    <col min="7" max="7" width="25.140625" customWidth="1"/>
    <col min="8" max="8" width="43.7109375" customWidth="1"/>
  </cols>
  <sheetData>
    <row r="1" spans="1:8" s="11" customFormat="1" ht="30.75" customHeight="1" x14ac:dyDescent="0.3">
      <c r="A1" s="26" t="s">
        <v>20</v>
      </c>
      <c r="B1" s="27"/>
      <c r="C1" s="27"/>
      <c r="D1" s="27"/>
      <c r="E1" s="27"/>
      <c r="F1" s="27"/>
      <c r="G1" s="27"/>
      <c r="H1" s="27"/>
    </row>
    <row r="2" spans="1:8" s="10" customFormat="1" ht="39.75" customHeight="1" x14ac:dyDescent="0.25">
      <c r="A2" s="28" t="s">
        <v>21</v>
      </c>
      <c r="B2" s="28"/>
      <c r="C2" s="12"/>
      <c r="D2" s="13" t="s">
        <v>22</v>
      </c>
      <c r="E2" s="12"/>
      <c r="F2" s="13" t="s">
        <v>23</v>
      </c>
      <c r="G2" s="14"/>
      <c r="H2" s="15" t="s">
        <v>24</v>
      </c>
    </row>
    <row r="3" spans="1:8" s="9" customFormat="1" ht="36" customHeight="1" x14ac:dyDescent="0.25">
      <c r="A3" s="29" t="s">
        <v>25</v>
      </c>
      <c r="B3" s="29"/>
      <c r="C3" s="29"/>
      <c r="D3" s="16"/>
      <c r="E3" s="16"/>
      <c r="F3" s="16"/>
      <c r="G3" s="17"/>
      <c r="H3" s="17"/>
    </row>
    <row r="4" spans="1:8" s="20" customFormat="1" ht="34.5" customHeight="1" x14ac:dyDescent="0.25">
      <c r="A4" s="30" t="s">
        <v>52</v>
      </c>
      <c r="B4" s="30"/>
      <c r="C4" s="18"/>
      <c r="D4" s="18"/>
      <c r="E4" s="18"/>
      <c r="F4" s="18"/>
      <c r="G4" s="19"/>
      <c r="H4" s="19"/>
    </row>
    <row r="5" spans="1:8" s="2" customFormat="1" ht="20.25" customHeight="1" x14ac:dyDescent="0.25">
      <c r="A5" s="3" t="s">
        <v>2</v>
      </c>
      <c r="B5" s="2" t="s">
        <v>3</v>
      </c>
      <c r="C5" s="4" t="s">
        <v>4</v>
      </c>
      <c r="D5" s="4" t="s">
        <v>8</v>
      </c>
      <c r="E5" s="4" t="s">
        <v>11</v>
      </c>
      <c r="F5" s="4" t="s">
        <v>14</v>
      </c>
      <c r="G5" s="3" t="s">
        <v>0</v>
      </c>
      <c r="H5" s="3" t="s">
        <v>1</v>
      </c>
    </row>
    <row r="6" spans="1:8" ht="20.25" customHeight="1" x14ac:dyDescent="0.25">
      <c r="A6" s="1">
        <v>1</v>
      </c>
      <c r="B6" t="s">
        <v>53</v>
      </c>
      <c r="C6" s="5" t="s">
        <v>7</v>
      </c>
      <c r="D6" s="5" t="s">
        <v>9</v>
      </c>
      <c r="E6" s="5" t="s">
        <v>13</v>
      </c>
      <c r="F6" s="5" t="s">
        <v>13</v>
      </c>
      <c r="G6" s="6">
        <v>83769.52</v>
      </c>
      <c r="H6" s="1" t="s">
        <v>15</v>
      </c>
    </row>
    <row r="7" spans="1:8" ht="20.25" customHeight="1" x14ac:dyDescent="0.25">
      <c r="A7" s="1" t="s">
        <v>31</v>
      </c>
      <c r="B7" t="s">
        <v>54</v>
      </c>
      <c r="C7" s="5" t="s">
        <v>7</v>
      </c>
      <c r="D7" s="5" t="s">
        <v>9</v>
      </c>
      <c r="E7" s="5" t="s">
        <v>13</v>
      </c>
      <c r="F7" s="5" t="s">
        <v>13</v>
      </c>
      <c r="G7" s="6">
        <v>2525.09</v>
      </c>
      <c r="H7" s="1" t="s">
        <v>32</v>
      </c>
    </row>
    <row r="8" spans="1:8" ht="23.25" customHeight="1" x14ac:dyDescent="0.25">
      <c r="A8" s="1" t="s">
        <v>33</v>
      </c>
      <c r="B8" t="s">
        <v>53</v>
      </c>
      <c r="C8" s="5" t="s">
        <v>7</v>
      </c>
      <c r="D8" s="5" t="s">
        <v>9</v>
      </c>
      <c r="E8" s="5" t="s">
        <v>13</v>
      </c>
      <c r="F8" s="5" t="s">
        <v>13</v>
      </c>
      <c r="G8" s="6">
        <v>14238.65</v>
      </c>
      <c r="H8" s="1" t="s">
        <v>16</v>
      </c>
    </row>
    <row r="9" spans="1:8" ht="21.75" customHeight="1" x14ac:dyDescent="0.25">
      <c r="A9" s="1" t="s">
        <v>34</v>
      </c>
      <c r="B9" t="s">
        <v>53</v>
      </c>
      <c r="C9" s="5" t="s">
        <v>7</v>
      </c>
      <c r="D9" s="5" t="s">
        <v>9</v>
      </c>
      <c r="E9" s="5" t="s">
        <v>13</v>
      </c>
      <c r="F9" s="5" t="s">
        <v>13</v>
      </c>
      <c r="G9" s="6">
        <v>696.1</v>
      </c>
      <c r="H9" s="1" t="s">
        <v>30</v>
      </c>
    </row>
    <row r="10" spans="1:8" ht="30" x14ac:dyDescent="0.25">
      <c r="A10" s="1" t="s">
        <v>35</v>
      </c>
      <c r="B10" t="s">
        <v>53</v>
      </c>
      <c r="C10" s="5" t="s">
        <v>7</v>
      </c>
      <c r="D10" s="5" t="s">
        <v>10</v>
      </c>
      <c r="E10" s="5" t="s">
        <v>12</v>
      </c>
      <c r="F10" s="5">
        <v>18683136487</v>
      </c>
      <c r="G10" s="7">
        <v>336</v>
      </c>
      <c r="H10" s="5" t="s">
        <v>29</v>
      </c>
    </row>
    <row r="11" spans="1:8" x14ac:dyDescent="0.25">
      <c r="F11" s="5" t="s">
        <v>55</v>
      </c>
      <c r="G11" s="21">
        <f>SUM(G6+G7+G8+G9+G10)</f>
        <v>101565.36</v>
      </c>
    </row>
  </sheetData>
  <mergeCells count="4">
    <mergeCell ref="A1:H1"/>
    <mergeCell ref="A2:B2"/>
    <mergeCell ref="A3:C3"/>
    <mergeCell ref="A4:B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16</vt:i4>
      </vt:variant>
    </vt:vector>
  </HeadingPairs>
  <TitlesOfParts>
    <vt:vector size="16" baseType="lpstr">
      <vt:lpstr>svibanj 25</vt:lpstr>
      <vt:lpstr>travanj25</vt:lpstr>
      <vt:lpstr>veljača 25</vt:lpstr>
      <vt:lpstr>siječanj 25</vt:lpstr>
      <vt:lpstr>prosinac</vt:lpstr>
      <vt:lpstr>Siječanj</vt:lpstr>
      <vt:lpstr>Veljača</vt:lpstr>
      <vt:lpstr>Ožujak</vt:lpstr>
      <vt:lpstr>Travanj</vt:lpstr>
      <vt:lpstr>Svibanj</vt:lpstr>
      <vt:lpstr>Lipanj</vt:lpstr>
      <vt:lpstr>Srpanj</vt:lpstr>
      <vt:lpstr>Kolovoz</vt:lpstr>
      <vt:lpstr>studeni</vt:lpstr>
      <vt:lpstr>Rujan</vt:lpstr>
      <vt:lpstr>List1</vt:lpstr>
    </vt:vector>
  </TitlesOfParts>
  <Company>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</dc:creator>
  <cp:lastModifiedBy>Mateja Tuček</cp:lastModifiedBy>
  <cp:lastPrinted>2024-09-20T08:33:19Z</cp:lastPrinted>
  <dcterms:created xsi:type="dcterms:W3CDTF">2024-02-19T06:53:31Z</dcterms:created>
  <dcterms:modified xsi:type="dcterms:W3CDTF">2025-06-17T08:57:16Z</dcterms:modified>
</cp:coreProperties>
</file>